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tabRatio="688"/>
  </bookViews>
  <sheets>
    <sheet name="Среда 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<sst xmlns="http://schemas.openxmlformats.org/spreadsheetml/2006/main" count="51" uniqueCount="42">
  <si>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МБОУ СОШ № 25 им. П.К. Каледина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</si>
  <si>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</si>
  <si>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</si>
  <si>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</si>
  <si>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</si>
  <si>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</si>
  <si>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</si>
  <si>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</si>
  <si>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</si>
  <si>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</si>
  <si>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</si>
  <si>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</si>
  <si>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</si>
  <si>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</si>
  <si>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</si>
  <si>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291/11</t>
  </si>
  <si>
    <t>Плов из птицы</t>
  </si>
  <si>
    <t>закуска</t>
  </si>
  <si>
    <t>ГП</t>
  </si>
  <si>
    <t xml:space="preserve">Икра кабачковая </t>
  </si>
  <si>
    <t>гор.напиток</t>
  </si>
  <si>
    <t>349/11</t>
  </si>
  <si>
    <t>Компот из смеси сухофруктов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</si>
  <si>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</si>
  <si>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</si>
  <si>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</si>
  <si>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</si>
  <si>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</si>
  <si>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Обед</t>
  </si>
  <si>
    <t>1 блюдо</t>
  </si>
  <si>
    <t>101/11</t>
  </si>
  <si>
    <t>Суп картофельный с  крупой</t>
  </si>
  <si>
    <t>2 блюдо</t>
  </si>
  <si>
    <t>290/11</t>
  </si>
  <si>
    <t xml:space="preserve">Птица, тушенная в соусе   </t>
  </si>
  <si>
    <t>гарнир</t>
  </si>
  <si>
    <t>202,309/11</t>
  </si>
  <si>
    <t>Макаронные изд.отварные</t>
  </si>
  <si>
    <t>Таб.32/13</t>
  </si>
  <si>
    <t>Свекла отварная с растительным маслом</t>
  </si>
  <si>
    <t>375,376/11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</si>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</sst>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5">
    <font>
      <sz val="11"/>
      <color theme="1"/>
      <name val="Calibri"/>
      <charset val="204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6" applyNumberFormat="0" applyAlignment="0" applyProtection="0">
      <alignment vertical="center"/>
    </xf>
    <xf numFmtId="0" fontId="15" fillId="4" borderId="27" applyNumberFormat="0" applyAlignment="0" applyProtection="0">
      <alignment vertical="center"/>
    </xf>
    <xf numFmtId="0" fontId="16" fillId="4" borderId="26" applyNumberFormat="0" applyAlignment="0" applyProtection="0">
      <alignment vertical="center"/>
    </xf>
    <xf numFmtId="0" fontId="17" fillId="5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80" fontId="1" fillId="0" borderId="4" xfId="0" applyNumberFormat="1" applyFont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49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2" fillId="0" borderId="9" xfId="0" applyNumberFormat="1" applyFont="1" applyFill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/>
    <xf numFmtId="0" fontId="1" fillId="0" borderId="4" xfId="0" applyFont="1" applyBorder="1"/>
    <xf numFmtId="49" fontId="1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 applyProtection="1">
      <alignment horizontal="center"/>
    </xf>
    <xf numFmtId="2" fontId="1" fillId="0" borderId="4" xfId="0" applyNumberFormat="1" applyFont="1" applyFill="1" applyBorder="1" applyAlignment="1" applyProtection="1">
      <alignment horizontal="center"/>
    </xf>
    <xf numFmtId="2" fontId="1" fillId="0" borderId="4" xfId="0" applyNumberFormat="1" applyFont="1" applyBorder="1" applyAlignment="1" applyProtection="1">
      <alignment horizontal="center" wrapText="1"/>
    </xf>
    <xf numFmtId="2" fontId="1" fillId="0" borderId="12" xfId="0" applyNumberFormat="1" applyFont="1" applyBorder="1" applyAlignment="1" applyProtection="1">
      <alignment horizontal="center" wrapText="1"/>
    </xf>
    <xf numFmtId="0" fontId="1" fillId="0" borderId="13" xfId="0" applyFont="1" applyBorder="1"/>
    <xf numFmtId="2" fontId="1" fillId="0" borderId="4" xfId="0" applyNumberFormat="1" applyFont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0" fontId="1" fillId="0" borderId="4" xfId="0" applyFont="1" applyBorder="1" applyAlignment="1">
      <alignment wrapText="1"/>
    </xf>
    <xf numFmtId="1" fontId="1" fillId="0" borderId="4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 applyProtection="1">
      <alignment horizontal="center"/>
      <protection locked="0"/>
    </xf>
    <xf numFmtId="2" fontId="1" fillId="0" borderId="4" xfId="0" applyNumberFormat="1" applyFont="1" applyBorder="1" applyAlignment="1">
      <alignment horizontal="center" wrapText="1"/>
    </xf>
    <xf numFmtId="2" fontId="1" fillId="0" borderId="12" xfId="0" applyNumberFormat="1" applyFont="1" applyBorder="1" applyAlignment="1">
      <alignment horizontal="center" wrapText="1"/>
    </xf>
    <xf numFmtId="0" fontId="1" fillId="0" borderId="14" xfId="0" applyFont="1" applyBorder="1"/>
    <xf numFmtId="0" fontId="1" fillId="0" borderId="4" xfId="0" applyFont="1" applyBorder="1" applyAlignment="1">
      <alignment horizontal="center" wrapText="1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0" fontId="3" fillId="0" borderId="15" xfId="0" applyFont="1" applyBorder="1"/>
    <xf numFmtId="0" fontId="3" fillId="0" borderId="9" xfId="0" applyFont="1" applyBorder="1" applyProtection="1">
      <protection locked="0"/>
    </xf>
    <xf numFmtId="0" fontId="3" fillId="0" borderId="9" xfId="0" applyFont="1" applyBorder="1" applyAlignment="1" applyProtection="1">
      <alignment wrapText="1"/>
      <protection locked="0"/>
    </xf>
    <xf numFmtId="1" fontId="4" fillId="0" borderId="9" xfId="0" applyNumberFormat="1" applyFont="1" applyBorder="1" applyAlignment="1" applyProtection="1">
      <alignment horizontal="center"/>
      <protection locked="0"/>
    </xf>
    <xf numFmtId="2" fontId="4" fillId="0" borderId="9" xfId="0" applyNumberFormat="1" applyFont="1" applyBorder="1" applyAlignment="1" applyProtection="1">
      <alignment horizontal="center"/>
      <protection locked="0"/>
    </xf>
    <xf numFmtId="1" fontId="4" fillId="0" borderId="9" xfId="0" applyNumberFormat="1" applyFont="1" applyFill="1" applyBorder="1" applyAlignment="1" applyProtection="1">
      <alignment horizontal="center"/>
      <protection locked="0"/>
    </xf>
    <xf numFmtId="1" fontId="4" fillId="0" borderId="10" xfId="0" applyNumberFormat="1" applyFont="1" applyBorder="1" applyAlignment="1" applyProtection="1">
      <alignment horizontal="center"/>
      <protection locked="0"/>
    </xf>
    <xf numFmtId="0" fontId="3" fillId="0" borderId="16" xfId="0" applyFont="1" applyBorder="1"/>
    <xf numFmtId="0" fontId="3" fillId="0" borderId="4" xfId="0" applyFont="1" applyBorder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1" fontId="3" fillId="0" borderId="4" xfId="0" applyNumberFormat="1" applyFont="1" applyBorder="1" applyAlignment="1" applyProtection="1">
      <alignment horizontal="center"/>
      <protection locked="0"/>
    </xf>
    <xf numFmtId="2" fontId="3" fillId="0" borderId="4" xfId="0" applyNumberFormat="1" applyFont="1" applyBorder="1" applyAlignment="1" applyProtection="1">
      <alignment horizontal="center"/>
      <protection locked="0"/>
    </xf>
    <xf numFmtId="1" fontId="3" fillId="0" borderId="12" xfId="0" applyNumberFormat="1" applyFont="1" applyBorder="1" applyAlignment="1" applyProtection="1">
      <alignment horizontal="center"/>
      <protection locked="0"/>
    </xf>
    <xf numFmtId="0" fontId="3" fillId="0" borderId="17" xfId="0" applyFont="1" applyBorder="1"/>
    <xf numFmtId="0" fontId="3" fillId="0" borderId="18" xfId="0" applyFont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/>
    <xf numFmtId="0" fontId="3" fillId="0" borderId="11" xfId="0" applyFont="1" applyBorder="1"/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3" fillId="0" borderId="14" xfId="0" applyFont="1" applyBorder="1"/>
    <xf numFmtId="0" fontId="1" fillId="0" borderId="4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Fill="1" applyBorder="1" applyAlignment="1">
      <alignment horizontal="center" wrapText="1"/>
    </xf>
    <xf numFmtId="2" fontId="2" fillId="0" borderId="1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0" fontId="1" fillId="0" borderId="20" xfId="0" applyFont="1" applyBorder="1"/>
    <xf numFmtId="2" fontId="1" fillId="0" borderId="20" xfId="0" applyNumberFormat="1" applyFont="1" applyBorder="1" applyAlignment="1">
      <alignment horizontal="center" vertical="center" wrapText="1"/>
    </xf>
    <xf numFmtId="0" fontId="3" fillId="0" borderId="20" xfId="0" applyFont="1" applyBorder="1"/>
    <xf numFmtId="49" fontId="3" fillId="0" borderId="20" xfId="0" applyNumberFormat="1" applyFont="1" applyBorder="1" applyAlignment="1">
      <alignment horizontal="center"/>
    </xf>
    <xf numFmtId="0" fontId="3" fillId="0" borderId="20" xfId="0" applyFont="1" applyBorder="1" applyAlignment="1">
      <alignment wrapText="1"/>
    </xf>
    <xf numFmtId="181" fontId="4" fillId="0" borderId="20" xfId="0" applyNumberFormat="1" applyFont="1" applyBorder="1" applyAlignment="1">
      <alignment horizontal="center" wrapText="1"/>
    </xf>
    <xf numFmtId="2" fontId="4" fillId="0" borderId="20" xfId="0" applyNumberFormat="1" applyFont="1" applyBorder="1" applyAlignment="1">
      <alignment horizontal="center" wrapText="1"/>
    </xf>
    <xf numFmtId="181" fontId="4" fillId="0" borderId="20" xfId="0" applyNumberFormat="1" applyFont="1" applyFill="1" applyBorder="1" applyAlignment="1">
      <alignment horizontal="center" wrapText="1"/>
    </xf>
    <xf numFmtId="181" fontId="4" fillId="0" borderId="21" xfId="0" applyNumberFormat="1" applyFont="1" applyBorder="1" applyAlignment="1">
      <alignment horizontal="center" wrapText="1"/>
    </xf>
    <xf numFmtId="0" fontId="3" fillId="0" borderId="22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="65" zoomScaleNormal="65" workbookViewId="0">
      <selection activeCell="M9" sqref="M9"/>
    </sheetView>
  </sheetViews>
  <sheetFormatPr defaultColWidth="9.11111111111111" defaultRowHeight="13.8"/>
  <cols>
    <col min="1" max="1" width="12.4444444444444" style="1" customWidth="1"/>
    <col min="2" max="2" width="12.8888888888889" style="1" customWidth="1"/>
    <col min="3" max="3" width="12" style="1" customWidth="1"/>
    <col min="4" max="4" width="37.1111111111111" style="1" customWidth="1"/>
    <col min="5" max="5" width="11.3333333333333" style="1" customWidth="1"/>
    <col min="6" max="6" width="11.5555555555556" style="2" customWidth="1"/>
    <col min="7" max="7" width="14.5555555555556" style="1" customWidth="1"/>
    <col min="8" max="8" width="11.1111111111111" style="1" customWidth="1"/>
    <col min="9" max="9" width="9.11111111111111" style="1"/>
    <col min="10" max="10" width="12.5555555555556" style="1" customWidth="1"/>
    <col min="11" max="16384" width="9.11111111111111" style="1"/>
  </cols>
  <sheetData>
    <row r="1" spans="1:10">
      <c r="A1" s="1" t="s">
        <v>0</v>
      </c>
      <c r="B1" s="3"/>
      <c r="C1" s="4"/>
      <c r="D1" s="5"/>
      <c r="E1" s="1" t="s">
        <v>1</v>
      </c>
      <c r="F1" s="6"/>
      <c r="I1" s="1" t="s">
        <v>2</v>
      </c>
      <c r="J1" s="7">
        <v>46295</v>
      </c>
    </row>
    <row r="3" ht="14.55" spans="1:10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>
      <c r="A4" s="11" t="s">
        <v>13</v>
      </c>
      <c r="B4" s="12" t="s">
        <v>14</v>
      </c>
      <c r="C4" s="13" t="s">
        <v>15</v>
      </c>
      <c r="D4" s="12" t="s">
        <v>16</v>
      </c>
      <c r="E4" s="14">
        <v>200</v>
      </c>
      <c r="F4" s="15">
        <v>53.4</v>
      </c>
      <c r="G4" s="16">
        <v>362.66</v>
      </c>
      <c r="H4" s="17">
        <v>9</v>
      </c>
      <c r="I4" s="17">
        <v>16.42</v>
      </c>
      <c r="J4" s="18">
        <v>44.72</v>
      </c>
    </row>
    <row r="5" spans="1:10">
      <c r="A5" s="19"/>
      <c r="B5" s="20" t="s">
        <v>17</v>
      </c>
      <c r="C5" s="21" t="s">
        <v>18</v>
      </c>
      <c r="D5" s="22" t="s">
        <v>19</v>
      </c>
      <c r="E5" s="23">
        <v>60</v>
      </c>
      <c r="F5" s="24">
        <v>18.81</v>
      </c>
      <c r="G5" s="25">
        <v>79.8</v>
      </c>
      <c r="H5" s="26">
        <v>1.2</v>
      </c>
      <c r="I5" s="26">
        <v>2.2</v>
      </c>
      <c r="J5" s="27">
        <v>13.8</v>
      </c>
    </row>
    <row r="6" spans="1:10">
      <c r="A6" s="19"/>
      <c r="B6" s="28" t="s">
        <v>20</v>
      </c>
      <c r="C6" s="21" t="s">
        <v>21</v>
      </c>
      <c r="D6" s="22" t="s">
        <v>22</v>
      </c>
      <c r="E6" s="23">
        <v>200</v>
      </c>
      <c r="F6" s="29">
        <v>12.71</v>
      </c>
      <c r="G6" s="30">
        <v>51.5</v>
      </c>
      <c r="H6" s="29">
        <v>1</v>
      </c>
      <c r="I6" s="29">
        <v>0.3</v>
      </c>
      <c r="J6" s="31">
        <v>11.2</v>
      </c>
    </row>
    <row r="7" spans="1:10">
      <c r="A7" s="19"/>
      <c r="B7" s="20" t="s">
        <v>23</v>
      </c>
      <c r="C7" s="21" t="s">
        <v>24</v>
      </c>
      <c r="D7" s="32" t="s">
        <v>25</v>
      </c>
      <c r="E7" s="33">
        <v>40</v>
      </c>
      <c r="F7" s="34">
        <v>3</v>
      </c>
      <c r="G7" s="30">
        <v>70.5</v>
      </c>
      <c r="H7" s="35">
        <v>4.2</v>
      </c>
      <c r="I7" s="35">
        <v>0.5</v>
      </c>
      <c r="J7" s="36">
        <v>12.3</v>
      </c>
    </row>
    <row r="8" ht="14.55" spans="1:10">
      <c r="A8" s="37"/>
      <c r="B8" s="20" t="s">
        <v>26</v>
      </c>
      <c r="C8" s="21" t="s">
        <v>24</v>
      </c>
      <c r="D8" s="32" t="s">
        <v>27</v>
      </c>
      <c r="E8" s="38">
        <v>35</v>
      </c>
      <c r="F8" s="39">
        <v>1.8</v>
      </c>
      <c r="G8" s="30">
        <v>57.38</v>
      </c>
      <c r="H8" s="35">
        <v>3.4</v>
      </c>
      <c r="I8" s="35">
        <v>0.42</v>
      </c>
      <c r="J8" s="36">
        <v>10</v>
      </c>
    </row>
    <row r="9" ht="15.6" spans="1:10">
      <c r="A9" s="40"/>
      <c r="B9" s="41"/>
      <c r="C9" s="41"/>
      <c r="D9" s="42"/>
      <c r="E9" s="43">
        <f>SUM(E4:E8)</f>
        <v>535</v>
      </c>
      <c r="F9" s="44">
        <f t="shared" ref="F9:J9" si="0">SUM(F4:F8)</f>
        <v>89.72</v>
      </c>
      <c r="G9" s="45">
        <f t="shared" si="0"/>
        <v>621.84</v>
      </c>
      <c r="H9" s="43">
        <f t="shared" si="0"/>
        <v>18.8</v>
      </c>
      <c r="I9" s="43">
        <f t="shared" si="0"/>
        <v>19.84</v>
      </c>
      <c r="J9" s="46">
        <f t="shared" si="0"/>
        <v>92.02</v>
      </c>
    </row>
    <row r="10" ht="15.6" spans="1:10">
      <c r="A10" s="47"/>
      <c r="B10" s="48"/>
      <c r="C10" s="48"/>
      <c r="D10" s="49"/>
      <c r="E10" s="50"/>
      <c r="F10" s="51"/>
      <c r="G10" s="50"/>
      <c r="H10" s="50"/>
      <c r="I10" s="50"/>
      <c r="J10" s="52"/>
    </row>
    <row r="11" ht="16.35" spans="1:10">
      <c r="A11" s="53"/>
      <c r="B11" s="54"/>
      <c r="C11" s="54"/>
      <c r="D11" s="54"/>
      <c r="E11" s="54"/>
      <c r="F11" s="55"/>
      <c r="G11" s="54"/>
      <c r="H11" s="54"/>
      <c r="I11" s="54"/>
      <c r="J11" s="56"/>
    </row>
    <row r="12" ht="15.6" spans="1:10">
      <c r="A12" s="57" t="s">
        <v>28</v>
      </c>
      <c r="B12" s="20" t="s">
        <v>29</v>
      </c>
      <c r="C12" s="23" t="s">
        <v>30</v>
      </c>
      <c r="D12" s="58" t="s">
        <v>31</v>
      </c>
      <c r="E12" s="59">
        <v>200</v>
      </c>
      <c r="F12" s="60">
        <v>10</v>
      </c>
      <c r="G12" s="30">
        <v>107.36</v>
      </c>
      <c r="H12" s="61">
        <v>2.1</v>
      </c>
      <c r="I12" s="61">
        <v>5.8</v>
      </c>
      <c r="J12" s="62">
        <v>11.69</v>
      </c>
    </row>
    <row r="13" ht="15.6" spans="1:10">
      <c r="A13" s="63"/>
      <c r="B13" s="20" t="s">
        <v>32</v>
      </c>
      <c r="C13" s="21" t="s">
        <v>33</v>
      </c>
      <c r="D13" s="32" t="s">
        <v>34</v>
      </c>
      <c r="E13" s="64">
        <v>90</v>
      </c>
      <c r="F13" s="29">
        <v>43</v>
      </c>
      <c r="G13" s="30">
        <v>203.55</v>
      </c>
      <c r="H13" s="65">
        <v>8.48</v>
      </c>
      <c r="I13" s="65">
        <v>9.31</v>
      </c>
      <c r="J13" s="66">
        <v>21.46</v>
      </c>
    </row>
    <row r="14" ht="15.6" spans="1:10">
      <c r="A14" s="63"/>
      <c r="B14" s="20" t="s">
        <v>35</v>
      </c>
      <c r="C14" s="21" t="s">
        <v>36</v>
      </c>
      <c r="D14" s="67" t="s">
        <v>37</v>
      </c>
      <c r="E14" s="38">
        <v>150</v>
      </c>
      <c r="F14" s="29">
        <v>13.9</v>
      </c>
      <c r="G14" s="30">
        <v>231.38</v>
      </c>
      <c r="H14" s="61">
        <f>7.51+0.02</f>
        <v>7.53</v>
      </c>
      <c r="I14" s="61">
        <f>7.52+1.5</f>
        <v>9.02</v>
      </c>
      <c r="J14" s="62">
        <f>29.99+0.03</f>
        <v>30.02</v>
      </c>
    </row>
    <row r="15" ht="15.6" spans="1:10">
      <c r="A15" s="63"/>
      <c r="B15" s="28" t="s">
        <v>17</v>
      </c>
      <c r="C15" s="21" t="s">
        <v>38</v>
      </c>
      <c r="D15" s="68" t="s">
        <v>39</v>
      </c>
      <c r="E15" s="69">
        <v>60</v>
      </c>
      <c r="F15" s="35">
        <v>15</v>
      </c>
      <c r="G15" s="70">
        <v>86.78</v>
      </c>
      <c r="H15" s="60">
        <v>0.72</v>
      </c>
      <c r="I15" s="60">
        <v>2.3</v>
      </c>
      <c r="J15" s="71">
        <v>15.8</v>
      </c>
    </row>
    <row r="16" ht="15.6" spans="1:10">
      <c r="A16" s="63"/>
      <c r="B16" s="20" t="s">
        <v>20</v>
      </c>
      <c r="C16" s="21" t="s">
        <v>40</v>
      </c>
      <c r="D16" s="32" t="s">
        <v>41</v>
      </c>
      <c r="E16" s="72">
        <v>180</v>
      </c>
      <c r="F16" s="39">
        <v>3.5</v>
      </c>
      <c r="G16" s="73">
        <v>18.89</v>
      </c>
      <c r="H16" s="60">
        <v>0.3</v>
      </c>
      <c r="I16" s="60">
        <v>0.01</v>
      </c>
      <c r="J16" s="71">
        <v>4.4</v>
      </c>
    </row>
    <row r="17" ht="15.6" spans="1:10">
      <c r="A17" s="63"/>
      <c r="B17" s="20" t="s">
        <v>23</v>
      </c>
      <c r="C17" s="21" t="s">
        <v>24</v>
      </c>
      <c r="D17" s="32" t="s">
        <v>25</v>
      </c>
      <c r="E17" s="38">
        <v>40</v>
      </c>
      <c r="F17" s="34">
        <v>3</v>
      </c>
      <c r="G17" s="74">
        <v>70.5</v>
      </c>
      <c r="H17" s="75">
        <v>4.2</v>
      </c>
      <c r="I17" s="75">
        <v>0.5</v>
      </c>
      <c r="J17" s="76">
        <v>12.3</v>
      </c>
    </row>
    <row r="18" ht="15.6" spans="1:10">
      <c r="A18" s="63"/>
      <c r="B18" s="77" t="s">
        <v>26</v>
      </c>
      <c r="C18" s="21" t="s">
        <v>24</v>
      </c>
      <c r="D18" s="32" t="s">
        <v>27</v>
      </c>
      <c r="E18" s="38">
        <v>20</v>
      </c>
      <c r="F18" s="78">
        <v>1.32</v>
      </c>
      <c r="G18" s="70">
        <v>35.32</v>
      </c>
      <c r="H18" s="75">
        <v>1.2</v>
      </c>
      <c r="I18" s="75">
        <v>0.28</v>
      </c>
      <c r="J18" s="76">
        <v>7</v>
      </c>
    </row>
    <row r="19" ht="15.6" spans="1:10">
      <c r="A19" s="63"/>
      <c r="B19" s="79"/>
      <c r="C19" s="80"/>
      <c r="D19" s="81"/>
      <c r="E19" s="82">
        <f>SUM(E12:E18)</f>
        <v>740</v>
      </c>
      <c r="F19" s="83">
        <f t="shared" ref="F19:J19" si="1">SUM(F12:F18)</f>
        <v>89.72</v>
      </c>
      <c r="G19" s="84">
        <f t="shared" si="1"/>
        <v>753.78</v>
      </c>
      <c r="H19" s="82">
        <f t="shared" si="1"/>
        <v>24.53</v>
      </c>
      <c r="I19" s="82">
        <f t="shared" si="1"/>
        <v>27.22</v>
      </c>
      <c r="J19" s="85">
        <f t="shared" si="1"/>
        <v>102.67</v>
      </c>
    </row>
    <row r="20" ht="16.35" spans="1:10">
      <c r="A20" s="86"/>
      <c r="B20" s="54"/>
      <c r="C20" s="54"/>
      <c r="D20" s="54"/>
      <c r="E20" s="54"/>
      <c r="F20" s="55"/>
      <c r="G20" s="54"/>
      <c r="H20" s="54"/>
      <c r="I20" s="54"/>
      <c r="J20" s="56"/>
    </row>
  </sheetData>
  <pageMargins left="0.7" right="0.7" top="0.75" bottom="0.75" header="0.511811023622047" footer="0.511811023622047"/>
  <pageSetup paperSize="9" scale="9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Среда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lMKli</cp:lastModifiedBy>
  <cp:revision>5</cp:revision>
  <dcterms:created xsi:type="dcterms:W3CDTF">2006-09-28T05:33:00Z</dcterms:created>
  <dcterms:modified xsi:type="dcterms:W3CDTF">2026-09-27T12:06:39Z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B484374F1C714B8D964B8C10121145BA_13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