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0995" tabRatio="500"/>
  </bookViews>
  <sheets>
    <sheet name="Вторник 2" sheetId="7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0" i="7" l="1"/>
  <c r="H20" i="7"/>
  <c r="G20" i="7"/>
  <c r="F20" i="7"/>
  <c r="E20" i="7"/>
  <c r="J15" i="7"/>
  <c r="J20" i="7" s="1"/>
  <c r="I15" i="7"/>
  <c r="H15" i="7"/>
  <c r="J10" i="7"/>
  <c r="I10" i="7"/>
  <c r="H10" i="7"/>
  <c r="F10" i="7"/>
  <c r="E10" i="7"/>
  <c r="G10" i="7"/>
</calcChain>
</file>

<file path=xl/sharedStrings.xml><?xml version="1.0" encoding="utf-8"?>
<sst xmlns="http://schemas.openxmlformats.org/spreadsheetml/2006/main" count="51" uniqueCount="42">
  <si>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</si>
  <si>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</si>
  <si>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</si>
  <si>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</si>
  <si>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</si>
  <si>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</si>
  <si>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</si>
  <si>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</si>
  <si>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</si>
  <si>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</si>
  <si>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</si>
  <si>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</si>
  <si>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</si>
  <si>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</si>
  <si>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</si>
  <si>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</si>
  <si>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</si>
  <si>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</si>
  <si>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</si>
  <si>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</si>
  <si>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</si>
  <si>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</si>
  <si>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</si>
  <si>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</si>
  <si>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</si>
  <si>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</si>
  <si>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закуска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</si>
  <si>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</si>
  <si>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</si>
  <si>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55/15</t>
  </si>
  <si>
    <t>Салат из свеклы с огурцами солеными</t>
  </si>
  <si>
    <t>377/11</t>
  </si>
  <si>
    <t>Чай с лимоном</t>
  </si>
  <si>
    <t>Тефтели 2-й вариант (п/ф) с соусом 759/13 или кнели из кур, бройлер-цыплят</t>
  </si>
  <si>
    <t>202,309/11</t>
  </si>
  <si>
    <t>Макаронные изд.отварные</t>
  </si>
  <si>
    <t>Таб.32/13</t>
  </si>
  <si>
    <t>Свекла отварная с маслом растительным</t>
  </si>
  <si>
    <t>103/11</t>
  </si>
  <si>
    <t>Суп картофельный с макарон. изд</t>
  </si>
  <si>
    <t>279/ 300/11</t>
  </si>
  <si>
    <t>МБОУ СОШ № 25 им. П.К. Каледина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</si>
</sst>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2" fillId="0" borderId="15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6" xfId="0" applyFont="1" applyBorder="1"/>
    <xf numFmtId="0" fontId="1" fillId="0" borderId="17" xfId="0" applyFont="1" applyBorder="1"/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3" fillId="0" borderId="11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164" fontId="3" fillId="0" borderId="11" xfId="0" applyNumberFormat="1" applyFont="1" applyBorder="1" applyAlignment="1" applyProtection="1">
      <alignment horizontal="center"/>
      <protection locked="0"/>
    </xf>
    <xf numFmtId="0" fontId="5" fillId="0" borderId="16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/>
    <xf numFmtId="0" fontId="0" fillId="0" borderId="4" xfId="0" applyBorder="1"/>
    <xf numFmtId="0" fontId="0" fillId="0" borderId="9" xfId="0" applyBorder="1"/>
    <xf numFmtId="0" fontId="1" fillId="0" borderId="4" xfId="0" applyFont="1" applyBorder="1" applyAlignment="1">
      <alignment horizontal="left" vertical="top"/>
    </xf>
    <xf numFmtId="2" fontId="7" fillId="0" borderId="4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wrapText="1"/>
    </xf>
    <xf numFmtId="0" fontId="1" fillId="0" borderId="10" xfId="0" applyFont="1" applyBorder="1"/>
    <xf numFmtId="0" fontId="1" fillId="0" borderId="13" xfId="0" applyFont="1" applyBorder="1" applyAlignment="1">
      <alignment horizontal="left" vertical="top"/>
    </xf>
    <xf numFmtId="49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2" fontId="7" fillId="0" borderId="13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 wrapText="1"/>
    </xf>
    <xf numFmtId="2" fontId="7" fillId="0" borderId="14" xfId="0" applyNumberFormat="1" applyFont="1" applyBorder="1" applyAlignment="1">
      <alignment horizontal="center" wrapText="1"/>
    </xf>
    <xf numFmtId="0" fontId="1" fillId="0" borderId="20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1" fontId="1" fillId="0" borderId="9" xfId="0" applyNumberFormat="1" applyFont="1" applyBorder="1" applyAlignment="1" applyProtection="1">
      <alignment horizontal="center" vertical="center"/>
      <protection locked="0"/>
    </xf>
    <xf numFmtId="0" fontId="1" fillId="0" borderId="19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/>
      <protection locked="0"/>
    </xf>
    <xf numFmtId="1" fontId="1" fillId="0" borderId="14" xfId="0" applyNumberFormat="1" applyFont="1" applyBorder="1" applyAlignment="1" applyProtection="1">
      <alignment horizontal="center" vertical="center"/>
      <protection locked="0"/>
    </xf>
    <xf numFmtId="0" fontId="1" fillId="0" borderId="21" xfId="0" applyFont="1" applyBorder="1"/>
    <xf numFmtId="0" fontId="5" fillId="0" borderId="4" xfId="0" applyFont="1" applyBorder="1" applyAlignment="1">
      <alignment horizontal="left" wrapText="1"/>
    </xf>
    <xf numFmtId="2" fontId="4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5" zoomScaleNormal="65" workbookViewId="0">
      <selection activeCell="L9" sqref="L9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1" x14ac:dyDescent="0.25">
      <c r="A1" s="1" t="s">
        <v>41</v>
      </c>
      <c r="B1" s="28"/>
      <c r="C1" s="29"/>
      <c r="D1" s="30"/>
      <c r="E1" s="27" t="s">
        <v>0</v>
      </c>
      <c r="F1" s="31"/>
      <c r="G1" s="27"/>
      <c r="H1" s="27"/>
      <c r="I1" s="27" t="s">
        <v>1</v>
      </c>
      <c r="J1" s="32">
        <v>46287</v>
      </c>
    </row>
    <row r="2" spans="1:11" x14ac:dyDescent="0.25">
      <c r="B2" s="27"/>
      <c r="C2" s="27"/>
      <c r="D2" s="27"/>
      <c r="E2" s="27"/>
      <c r="F2" s="33"/>
      <c r="G2" s="27"/>
      <c r="H2" s="27"/>
      <c r="I2" s="27"/>
      <c r="J2" s="27"/>
    </row>
    <row r="3" spans="1:11" ht="15.75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1" ht="60" x14ac:dyDescent="0.25">
      <c r="A4" s="62" t="s">
        <v>12</v>
      </c>
      <c r="B4" s="63" t="s">
        <v>13</v>
      </c>
      <c r="C4" s="36" t="s">
        <v>27</v>
      </c>
      <c r="D4" s="18" t="s">
        <v>28</v>
      </c>
      <c r="E4" s="34">
        <v>240</v>
      </c>
      <c r="F4" s="7">
        <v>62.92</v>
      </c>
      <c r="G4" s="16">
        <v>413.09</v>
      </c>
      <c r="H4" s="22">
        <v>13.15</v>
      </c>
      <c r="I4" s="22">
        <v>18.41</v>
      </c>
      <c r="J4" s="23">
        <v>48.7</v>
      </c>
    </row>
    <row r="5" spans="1:11" ht="22.15" customHeight="1" x14ac:dyDescent="0.25">
      <c r="A5" s="64"/>
      <c r="B5" s="6"/>
      <c r="C5" s="36"/>
      <c r="D5" s="21"/>
      <c r="E5" s="37"/>
      <c r="F5" s="65"/>
      <c r="G5" s="65"/>
      <c r="H5" s="65"/>
      <c r="I5" s="65"/>
      <c r="J5" s="66"/>
    </row>
    <row r="6" spans="1:11" ht="19.5" customHeight="1" x14ac:dyDescent="0.3">
      <c r="A6" s="64"/>
      <c r="B6" s="67" t="s">
        <v>26</v>
      </c>
      <c r="C6" s="39" t="s">
        <v>29</v>
      </c>
      <c r="D6" s="21" t="s">
        <v>30</v>
      </c>
      <c r="E6" s="37">
        <v>60</v>
      </c>
      <c r="F6" s="9">
        <v>15</v>
      </c>
      <c r="G6" s="68">
        <v>77.900000000000006</v>
      </c>
      <c r="H6" s="69">
        <v>1.1000000000000001</v>
      </c>
      <c r="I6" s="69">
        <v>3.5</v>
      </c>
      <c r="J6" s="70">
        <v>10.5</v>
      </c>
    </row>
    <row r="7" spans="1:11" ht="18.75" x14ac:dyDescent="0.3">
      <c r="A7" s="64"/>
      <c r="B7" s="6" t="s">
        <v>14</v>
      </c>
      <c r="C7" s="41" t="s">
        <v>31</v>
      </c>
      <c r="D7" s="24" t="s">
        <v>32</v>
      </c>
      <c r="E7" s="42">
        <v>200</v>
      </c>
      <c r="F7" s="9">
        <v>7</v>
      </c>
      <c r="G7" s="68">
        <v>42.3</v>
      </c>
      <c r="H7" s="69">
        <v>0.53</v>
      </c>
      <c r="I7" s="69">
        <v>0.02</v>
      </c>
      <c r="J7" s="70">
        <v>10</v>
      </c>
    </row>
    <row r="8" spans="1:11" ht="18.75" x14ac:dyDescent="0.3">
      <c r="A8" s="64"/>
      <c r="B8" s="67" t="s">
        <v>17</v>
      </c>
      <c r="C8" s="41" t="s">
        <v>18</v>
      </c>
      <c r="D8" s="24" t="s">
        <v>19</v>
      </c>
      <c r="E8" s="43">
        <v>40</v>
      </c>
      <c r="F8" s="25">
        <v>3</v>
      </c>
      <c r="G8" s="68">
        <v>70.5</v>
      </c>
      <c r="H8" s="69">
        <v>4.2</v>
      </c>
      <c r="I8" s="69">
        <v>0.5</v>
      </c>
      <c r="J8" s="70">
        <v>12.3</v>
      </c>
    </row>
    <row r="9" spans="1:11" ht="18.75" x14ac:dyDescent="0.3">
      <c r="A9" s="71"/>
      <c r="B9" s="72" t="s">
        <v>20</v>
      </c>
      <c r="C9" s="73" t="s">
        <v>18</v>
      </c>
      <c r="D9" s="74" t="s">
        <v>21</v>
      </c>
      <c r="E9" s="75">
        <v>35</v>
      </c>
      <c r="F9" s="15">
        <v>1.8</v>
      </c>
      <c r="G9" s="76">
        <v>57.38</v>
      </c>
      <c r="H9" s="77">
        <v>3.4</v>
      </c>
      <c r="I9" s="77">
        <v>0.42</v>
      </c>
      <c r="J9" s="78">
        <v>10</v>
      </c>
    </row>
    <row r="10" spans="1:11" ht="15.75" x14ac:dyDescent="0.25">
      <c r="A10" s="79"/>
      <c r="B10" s="12"/>
      <c r="C10" s="13"/>
      <c r="D10" s="14"/>
      <c r="E10" s="56">
        <f t="shared" ref="E10:J10" si="0">SUM(E4:E9)</f>
        <v>575</v>
      </c>
      <c r="F10" s="53">
        <f t="shared" si="0"/>
        <v>89.72</v>
      </c>
      <c r="G10" s="60">
        <f t="shared" si="0"/>
        <v>661.17</v>
      </c>
      <c r="H10" s="60">
        <f t="shared" si="0"/>
        <v>22.38</v>
      </c>
      <c r="I10" s="60">
        <f t="shared" si="0"/>
        <v>22.85</v>
      </c>
      <c r="J10" s="61">
        <f t="shared" si="0"/>
        <v>91.5</v>
      </c>
    </row>
    <row r="11" spans="1:11" x14ac:dyDescent="0.25">
      <c r="A11" s="49"/>
      <c r="B11" s="80"/>
      <c r="C11" s="80"/>
      <c r="D11" s="81"/>
      <c r="E11" s="82"/>
      <c r="F11" s="52"/>
      <c r="G11" s="82"/>
      <c r="H11" s="82"/>
      <c r="I11" s="82"/>
      <c r="J11" s="83"/>
      <c r="K11" s="35"/>
    </row>
    <row r="12" spans="1:11" x14ac:dyDescent="0.25">
      <c r="A12" s="84"/>
      <c r="B12" s="85"/>
      <c r="C12" s="85"/>
      <c r="D12" s="86"/>
      <c r="E12" s="87"/>
      <c r="F12" s="88"/>
      <c r="G12" s="87"/>
      <c r="H12" s="87"/>
      <c r="I12" s="87"/>
      <c r="J12" s="89"/>
    </row>
    <row r="13" spans="1:11" ht="18.75" x14ac:dyDescent="0.25">
      <c r="A13" s="90" t="s">
        <v>22</v>
      </c>
      <c r="B13" s="8" t="s">
        <v>23</v>
      </c>
      <c r="C13" s="45" t="s">
        <v>38</v>
      </c>
      <c r="D13" s="91" t="s">
        <v>39</v>
      </c>
      <c r="E13" s="54">
        <v>200</v>
      </c>
      <c r="F13" s="47">
        <v>12</v>
      </c>
      <c r="G13" s="92">
        <v>140.94999999999999</v>
      </c>
      <c r="H13" s="93">
        <v>4.95</v>
      </c>
      <c r="I13" s="93">
        <v>5.27</v>
      </c>
      <c r="J13" s="94">
        <v>18.43</v>
      </c>
    </row>
    <row r="14" spans="1:11" ht="45" x14ac:dyDescent="0.25">
      <c r="A14" s="51"/>
      <c r="B14" s="44" t="s">
        <v>24</v>
      </c>
      <c r="C14" s="57" t="s">
        <v>40</v>
      </c>
      <c r="D14" s="95" t="s">
        <v>33</v>
      </c>
      <c r="E14" s="57">
        <v>90</v>
      </c>
      <c r="F14" s="11">
        <v>41.4</v>
      </c>
      <c r="G14" s="46">
        <v>158.05000000000001</v>
      </c>
      <c r="H14" s="16">
        <v>7.46</v>
      </c>
      <c r="I14" s="16">
        <v>9.49</v>
      </c>
      <c r="J14" s="17">
        <v>10.7</v>
      </c>
    </row>
    <row r="15" spans="1:11" ht="18.75" x14ac:dyDescent="0.25">
      <c r="A15" s="51"/>
      <c r="B15" s="6" t="s">
        <v>25</v>
      </c>
      <c r="C15" s="41" t="s">
        <v>34</v>
      </c>
      <c r="D15" s="18" t="s">
        <v>35</v>
      </c>
      <c r="E15" s="43">
        <v>150</v>
      </c>
      <c r="F15" s="40">
        <v>13.9</v>
      </c>
      <c r="G15" s="40">
        <v>231.38</v>
      </c>
      <c r="H15" s="19">
        <f>7.51+0.02</f>
        <v>7.5299999999999994</v>
      </c>
      <c r="I15" s="19">
        <f>7.52+1.5</f>
        <v>9.02</v>
      </c>
      <c r="J15" s="20">
        <f>29.99+0.03</f>
        <v>30.02</v>
      </c>
    </row>
    <row r="16" spans="1:11" ht="18.75" x14ac:dyDescent="0.25">
      <c r="A16" s="51"/>
      <c r="B16" s="50" t="s">
        <v>26</v>
      </c>
      <c r="C16" s="41" t="s">
        <v>36</v>
      </c>
      <c r="D16" s="55" t="s">
        <v>37</v>
      </c>
      <c r="E16" s="37">
        <v>60</v>
      </c>
      <c r="F16" s="38">
        <v>15</v>
      </c>
      <c r="G16" s="38">
        <v>86.78</v>
      </c>
      <c r="H16" s="16">
        <v>0.72</v>
      </c>
      <c r="I16" s="16">
        <v>2.2999999999999998</v>
      </c>
      <c r="J16" s="17">
        <v>15.8</v>
      </c>
    </row>
    <row r="17" spans="1:10" ht="18.75" x14ac:dyDescent="0.25">
      <c r="A17" s="51"/>
      <c r="B17" s="8" t="s">
        <v>14</v>
      </c>
      <c r="C17" s="41" t="s">
        <v>15</v>
      </c>
      <c r="D17" s="24" t="s">
        <v>16</v>
      </c>
      <c r="E17" s="34">
        <v>200</v>
      </c>
      <c r="F17" s="11">
        <v>3.5</v>
      </c>
      <c r="G17" s="9">
        <v>27.29</v>
      </c>
      <c r="H17" s="16">
        <v>0.4</v>
      </c>
      <c r="I17" s="16">
        <v>0.01</v>
      </c>
      <c r="J17" s="17">
        <v>6.4</v>
      </c>
    </row>
    <row r="18" spans="1:10" ht="15.75" x14ac:dyDescent="0.25">
      <c r="A18" s="51"/>
      <c r="B18" s="96" t="s">
        <v>17</v>
      </c>
      <c r="C18" s="41" t="s">
        <v>18</v>
      </c>
      <c r="D18" s="24" t="s">
        <v>19</v>
      </c>
      <c r="E18" s="43">
        <v>30</v>
      </c>
      <c r="F18" s="9">
        <v>2.6</v>
      </c>
      <c r="G18" s="38">
        <v>61.58</v>
      </c>
      <c r="H18" s="9">
        <v>2.8</v>
      </c>
      <c r="I18" s="9">
        <v>0.3</v>
      </c>
      <c r="J18" s="10">
        <v>11.92</v>
      </c>
    </row>
    <row r="19" spans="1:10" ht="18.75" x14ac:dyDescent="0.25">
      <c r="A19" s="51"/>
      <c r="B19" s="26" t="s">
        <v>20</v>
      </c>
      <c r="C19" s="41" t="s">
        <v>18</v>
      </c>
      <c r="D19" s="24" t="s">
        <v>21</v>
      </c>
      <c r="E19" s="43">
        <v>20</v>
      </c>
      <c r="F19" s="48">
        <v>1.32</v>
      </c>
      <c r="G19" s="38">
        <v>35.32</v>
      </c>
      <c r="H19" s="22">
        <v>1.2</v>
      </c>
      <c r="I19" s="22">
        <v>0.28000000000000003</v>
      </c>
      <c r="J19" s="23">
        <v>7</v>
      </c>
    </row>
    <row r="20" spans="1:10" x14ac:dyDescent="0.25">
      <c r="A20" s="51"/>
      <c r="B20" s="6"/>
      <c r="C20" s="6"/>
      <c r="D20" s="6"/>
      <c r="E20" s="97">
        <f t="shared" ref="E20:J20" si="1">SUM(E13:E19)</f>
        <v>750</v>
      </c>
      <c r="F20" s="58">
        <f t="shared" si="1"/>
        <v>89.719999999999985</v>
      </c>
      <c r="G20" s="58">
        <f t="shared" si="1"/>
        <v>741.35</v>
      </c>
      <c r="H20" s="58">
        <f t="shared" si="1"/>
        <v>25.059999999999995</v>
      </c>
      <c r="I20" s="58">
        <f t="shared" si="1"/>
        <v>26.670000000000005</v>
      </c>
      <c r="J20" s="59">
        <f t="shared" si="1"/>
        <v>100.27000000000001</v>
      </c>
    </row>
    <row r="21" spans="1:10" x14ac:dyDescent="0.25">
      <c r="A21" s="98"/>
      <c r="B21" s="99"/>
      <c r="C21" s="99"/>
      <c r="D21" s="99"/>
      <c r="E21" s="99"/>
      <c r="F21" s="100"/>
      <c r="G21" s="99"/>
      <c r="H21" s="99"/>
      <c r="I21" s="99"/>
      <c r="J21" s="101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Администратор безопасности</dc:creator>
  <dc:description/>
  <cp:lastModifiedBy>МБОУ СОШ №25</cp:lastModifiedBy>
  <cp:revision>14</cp:revision>
  <dcterms:created xsi:type="dcterms:W3CDTF">2006-09-28T05:33:49Z</dcterms:created>
  <dcterms:modified xsi:type="dcterms:W3CDTF">2026-09-23T14:57:44Z</dcterms:modified>
  <dc:language>ru-RU</dc:language>
</cp:coreProperties>
</file>