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0995" tabRatio="500"/>
  </bookViews>
  <sheets>
    <sheet name="Четверг 2" sheetId="9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9" l="1"/>
  <c r="F20" i="9"/>
  <c r="E20" i="9"/>
  <c r="J15" i="9"/>
  <c r="I15" i="9"/>
  <c r="I20" i="9" s="1"/>
  <c r="H15" i="9"/>
  <c r="J10" i="9"/>
  <c r="I10" i="9"/>
  <c r="H10" i="9"/>
  <c r="F10" i="9"/>
  <c r="E10" i="9"/>
  <c r="G10" i="9"/>
  <c r="G20" i="9" l="1"/>
  <c r="H20" i="9"/>
</calcChain>
</file>

<file path=xl/sharedStrings.xml><?xml version="1.0" encoding="utf-8"?>
<sst xmlns="http://schemas.openxmlformats.org/spreadsheetml/2006/main" count="51" uniqueCount="41">
  <si>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</si>
  <si>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</si>
  <si>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</si>
  <si>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</si>
  <si>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</si>
  <si>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</si>
  <si>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</si>
  <si>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</si>
  <si>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</si>
  <si>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</si>
  <si>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</si>
  <si>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</si>
  <si>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</si>
  <si>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</si>
  <si>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</si>
  <si>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</si>
  <si>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</si>
  <si>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</si>
  <si>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</si>
  <si>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</si>
  <si>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Обед</t>
  </si>
  <si>
    <t>1 блюдо</t>
  </si>
  <si>
    <t>2 блюдо</t>
  </si>
  <si>
    <t>гарнир</t>
  </si>
  <si>
    <t>171, 302/11</t>
  </si>
  <si>
    <t>Каша  рассыпчатая (пшенная, ячневая, перловая или  пшеничная)</t>
  </si>
  <si>
    <t>закуска</t>
  </si>
  <si>
    <t>70,71/11</t>
  </si>
  <si>
    <t xml:space="preserve">Овощи соленые/свежие  </t>
  </si>
  <si>
    <t>279/11</t>
  </si>
  <si>
    <t>Тефтели 2-й вариант (п/ф) с соусом 759/13 или кнели из кур, бройлер-цыплят</t>
  </si>
  <si>
    <t>напиток</t>
  </si>
  <si>
    <t>ГП</t>
  </si>
  <si>
    <t xml:space="preserve">Икра кабачковая </t>
  </si>
  <si>
    <t>349/11</t>
  </si>
  <si>
    <t>Компот из смеси сухофруктов</t>
  </si>
  <si>
    <t>101/11</t>
  </si>
  <si>
    <t>Суп картофельный с  крупой</t>
  </si>
  <si>
    <t>295/11, 302/11</t>
  </si>
  <si>
    <t>Кнели из кур (тефтели из кур) в соусе с макаронными изделиями отварными</t>
  </si>
  <si>
    <t>МБОУ СОШ №25 им. П.К. Каледина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</si>
</sst>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1" fillId="0" borderId="4" xfId="0" applyFont="1" applyBorder="1"/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2" fontId="2" fillId="0" borderId="14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1" fillId="0" borderId="15" xfId="0" applyFont="1" applyBorder="1"/>
    <xf numFmtId="2" fontId="5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wrapText="1"/>
    </xf>
    <xf numFmtId="2" fontId="3" fillId="0" borderId="10" xfId="0" applyNumberFormat="1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/>
    <xf numFmtId="164" fontId="3" fillId="0" borderId="10" xfId="0" applyNumberFormat="1" applyFont="1" applyBorder="1" applyAlignment="1" applyProtection="1">
      <alignment horizontal="center"/>
      <protection locked="0"/>
    </xf>
    <xf numFmtId="0" fontId="2" fillId="0" borderId="19" xfId="0" applyFont="1" applyBorder="1"/>
    <xf numFmtId="2" fontId="2" fillId="0" borderId="12" xfId="0" applyNumberFormat="1" applyFont="1" applyBorder="1" applyAlignment="1" applyProtection="1">
      <alignment horizontal="center"/>
      <protection locked="0"/>
    </xf>
    <xf numFmtId="164" fontId="3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15" xfId="0" applyFont="1" applyBorder="1" applyAlignment="1">
      <alignment vertical="center" wrapText="1"/>
    </xf>
    <xf numFmtId="0" fontId="1" fillId="0" borderId="18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2" fontId="2" fillId="0" borderId="15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 applyProtection="1">
      <alignment horizontal="center"/>
      <protection locked="0"/>
    </xf>
    <xf numFmtId="2" fontId="6" fillId="0" borderId="11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center"/>
    </xf>
    <xf numFmtId="0" fontId="2" fillId="0" borderId="17" xfId="0" applyFont="1" applyBorder="1"/>
    <xf numFmtId="0" fontId="1" fillId="0" borderId="13" xfId="0" applyFont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</xf>
    <xf numFmtId="2" fontId="1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2" fontId="6" fillId="0" borderId="10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65" zoomScaleNormal="65" workbookViewId="0">
      <selection activeCell="V14" sqref="V14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2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1" x14ac:dyDescent="0.25">
      <c r="A1" s="24" t="s">
        <v>40</v>
      </c>
      <c r="B1" s="25"/>
      <c r="C1" s="26"/>
      <c r="D1" s="27"/>
      <c r="E1" s="24" t="s">
        <v>0</v>
      </c>
      <c r="F1" s="28"/>
      <c r="G1" s="24"/>
      <c r="H1" s="24"/>
      <c r="I1" s="24" t="s">
        <v>1</v>
      </c>
      <c r="J1" s="29">
        <v>46275</v>
      </c>
      <c r="K1" s="24"/>
    </row>
    <row r="2" spans="1:11" x14ac:dyDescent="0.25">
      <c r="A2" s="24"/>
      <c r="B2" s="24"/>
      <c r="C2" s="24"/>
      <c r="D2" s="24"/>
      <c r="E2" s="24"/>
      <c r="F2" s="30"/>
      <c r="G2" s="24"/>
      <c r="H2" s="24"/>
      <c r="I2" s="24"/>
      <c r="J2" s="24"/>
      <c r="K2" s="24"/>
    </row>
    <row r="3" spans="1:11" ht="15.75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24"/>
    </row>
    <row r="4" spans="1:11" ht="38.25" customHeight="1" x14ac:dyDescent="0.25">
      <c r="A4" s="75" t="s">
        <v>12</v>
      </c>
      <c r="B4" s="7" t="s">
        <v>13</v>
      </c>
      <c r="C4" s="64" t="s">
        <v>38</v>
      </c>
      <c r="D4" s="20" t="s">
        <v>39</v>
      </c>
      <c r="E4" s="54">
        <v>240</v>
      </c>
      <c r="F4" s="76">
        <v>55.56</v>
      </c>
      <c r="G4" s="88">
        <v>382.93</v>
      </c>
      <c r="H4" s="33">
        <v>11.43</v>
      </c>
      <c r="I4" s="33">
        <v>19.690000000000001</v>
      </c>
      <c r="J4" s="45">
        <v>40</v>
      </c>
      <c r="K4" s="24"/>
    </row>
    <row r="5" spans="1:11" ht="15.75" x14ac:dyDescent="0.25">
      <c r="A5" s="6"/>
      <c r="B5" s="47" t="s">
        <v>26</v>
      </c>
      <c r="C5" s="37" t="s">
        <v>32</v>
      </c>
      <c r="D5" s="22" t="s">
        <v>33</v>
      </c>
      <c r="E5" s="34">
        <v>60</v>
      </c>
      <c r="F5" s="42">
        <v>17.149999999999999</v>
      </c>
      <c r="G5" s="89">
        <v>79.8</v>
      </c>
      <c r="H5" s="35">
        <v>1.2</v>
      </c>
      <c r="I5" s="35">
        <v>2.2000000000000002</v>
      </c>
      <c r="J5" s="49">
        <v>13.8</v>
      </c>
      <c r="K5" s="24"/>
    </row>
    <row r="6" spans="1:11" ht="15.75" x14ac:dyDescent="0.25">
      <c r="A6" s="6"/>
      <c r="B6" s="7"/>
      <c r="C6" s="37"/>
      <c r="D6" s="20"/>
      <c r="E6" s="39"/>
      <c r="F6" s="42"/>
      <c r="G6" s="90"/>
      <c r="H6" s="35"/>
      <c r="I6" s="35"/>
      <c r="J6" s="49"/>
      <c r="K6" s="24"/>
    </row>
    <row r="7" spans="1:11" ht="15.75" x14ac:dyDescent="0.25">
      <c r="A7" s="6"/>
      <c r="B7" s="7" t="s">
        <v>14</v>
      </c>
      <c r="C7" s="37" t="s">
        <v>34</v>
      </c>
      <c r="D7" s="46" t="s">
        <v>35</v>
      </c>
      <c r="E7" s="40">
        <v>200</v>
      </c>
      <c r="F7" s="9">
        <v>12.71</v>
      </c>
      <c r="G7" s="90">
        <v>51.5</v>
      </c>
      <c r="H7" s="36">
        <v>1</v>
      </c>
      <c r="I7" s="36">
        <v>0.3</v>
      </c>
      <c r="J7" s="48">
        <v>11.2</v>
      </c>
      <c r="K7" s="24"/>
    </row>
    <row r="8" spans="1:11" ht="15.75" x14ac:dyDescent="0.25">
      <c r="A8" s="6"/>
      <c r="B8" s="70" t="s">
        <v>15</v>
      </c>
      <c r="C8" s="37" t="s">
        <v>16</v>
      </c>
      <c r="D8" s="22" t="s">
        <v>17</v>
      </c>
      <c r="E8" s="39">
        <v>40</v>
      </c>
      <c r="F8" s="11">
        <v>2.5</v>
      </c>
      <c r="G8" s="89">
        <v>70.5</v>
      </c>
      <c r="H8" s="35">
        <v>4.2</v>
      </c>
      <c r="I8" s="35">
        <v>0.5</v>
      </c>
      <c r="J8" s="49">
        <v>12.3</v>
      </c>
      <c r="K8" s="24"/>
    </row>
    <row r="9" spans="1:11" ht="15.75" x14ac:dyDescent="0.25">
      <c r="A9" s="61"/>
      <c r="B9" s="7" t="s">
        <v>18</v>
      </c>
      <c r="C9" s="37" t="s">
        <v>16</v>
      </c>
      <c r="D9" s="22" t="s">
        <v>19</v>
      </c>
      <c r="E9" s="38">
        <v>35</v>
      </c>
      <c r="F9" s="8">
        <v>1.8</v>
      </c>
      <c r="G9" s="89">
        <v>57.38</v>
      </c>
      <c r="H9" s="35">
        <v>3.4</v>
      </c>
      <c r="I9" s="35">
        <v>0.42</v>
      </c>
      <c r="J9" s="49">
        <v>10</v>
      </c>
      <c r="K9" s="24"/>
    </row>
    <row r="10" spans="1:11" ht="15.75" x14ac:dyDescent="0.25">
      <c r="A10" s="6"/>
      <c r="B10" s="13"/>
      <c r="C10" s="14"/>
      <c r="D10" s="15"/>
      <c r="E10" s="60">
        <f t="shared" ref="E10:J10" si="0">SUM(E4:E9)</f>
        <v>575</v>
      </c>
      <c r="F10" s="50">
        <f t="shared" si="0"/>
        <v>89.720000000000013</v>
      </c>
      <c r="G10" s="91">
        <f t="shared" si="0"/>
        <v>642.11</v>
      </c>
      <c r="H10" s="77">
        <f t="shared" si="0"/>
        <v>21.229999999999997</v>
      </c>
      <c r="I10" s="77">
        <f t="shared" si="0"/>
        <v>23.110000000000003</v>
      </c>
      <c r="J10" s="78">
        <f t="shared" si="0"/>
        <v>87.3</v>
      </c>
      <c r="K10" s="24"/>
    </row>
    <row r="11" spans="1:11" ht="15.75" x14ac:dyDescent="0.25">
      <c r="A11" s="6"/>
      <c r="B11" s="16"/>
      <c r="C11" s="16"/>
      <c r="D11" s="17"/>
      <c r="E11" s="51"/>
      <c r="F11" s="23"/>
      <c r="G11" s="92"/>
      <c r="H11" s="79"/>
      <c r="I11" s="79"/>
      <c r="J11" s="80"/>
      <c r="K11" s="24"/>
    </row>
    <row r="12" spans="1:11" ht="15.75" x14ac:dyDescent="0.25">
      <c r="A12" s="61"/>
      <c r="B12" s="18"/>
      <c r="C12" s="18"/>
      <c r="D12" s="19"/>
      <c r="E12" s="68"/>
      <c r="F12" s="62"/>
      <c r="G12" s="93"/>
      <c r="H12" s="81"/>
      <c r="I12" s="81"/>
      <c r="J12" s="82"/>
      <c r="K12" s="24"/>
    </row>
    <row r="13" spans="1:11" ht="15.75" x14ac:dyDescent="0.25">
      <c r="A13" s="83" t="s">
        <v>20</v>
      </c>
      <c r="B13" s="7" t="s">
        <v>21</v>
      </c>
      <c r="C13" s="40" t="s">
        <v>36</v>
      </c>
      <c r="D13" s="52" t="s">
        <v>37</v>
      </c>
      <c r="E13" s="53">
        <v>200</v>
      </c>
      <c r="F13" s="41">
        <v>10</v>
      </c>
      <c r="G13" s="94">
        <v>119.36</v>
      </c>
      <c r="H13" s="33">
        <v>3.1</v>
      </c>
      <c r="I13" s="33">
        <v>5.8</v>
      </c>
      <c r="J13" s="45">
        <v>13.69</v>
      </c>
      <c r="K13" s="24"/>
    </row>
    <row r="14" spans="1:11" ht="45" x14ac:dyDescent="0.25">
      <c r="A14" s="84"/>
      <c r="B14" s="7" t="s">
        <v>22</v>
      </c>
      <c r="C14" s="65" t="s">
        <v>29</v>
      </c>
      <c r="D14" s="71" t="s">
        <v>30</v>
      </c>
      <c r="E14" s="65">
        <v>90</v>
      </c>
      <c r="F14" s="12">
        <v>41.4</v>
      </c>
      <c r="G14" s="95">
        <v>158.05000000000001</v>
      </c>
      <c r="H14" s="32">
        <v>7.46</v>
      </c>
      <c r="I14" s="32">
        <v>9.49</v>
      </c>
      <c r="J14" s="56">
        <v>10.7</v>
      </c>
      <c r="K14" s="24"/>
    </row>
    <row r="15" spans="1:11" ht="30" x14ac:dyDescent="0.25">
      <c r="A15" s="84"/>
      <c r="B15" s="7" t="s">
        <v>23</v>
      </c>
      <c r="C15" s="37" t="s">
        <v>24</v>
      </c>
      <c r="D15" s="21" t="s">
        <v>25</v>
      </c>
      <c r="E15" s="39">
        <v>150</v>
      </c>
      <c r="F15" s="9">
        <v>10</v>
      </c>
      <c r="G15" s="96">
        <v>258.83999999999997</v>
      </c>
      <c r="H15" s="57">
        <f>5.67+0.02</f>
        <v>5.6899999999999995</v>
      </c>
      <c r="I15" s="57">
        <f>5.42+4.5</f>
        <v>9.92</v>
      </c>
      <c r="J15" s="58">
        <f>36.67+0.03</f>
        <v>36.700000000000003</v>
      </c>
      <c r="K15" s="24"/>
    </row>
    <row r="16" spans="1:11" ht="15.75" x14ac:dyDescent="0.25">
      <c r="A16" s="84"/>
      <c r="B16" s="47" t="s">
        <v>26</v>
      </c>
      <c r="C16" s="37" t="s">
        <v>27</v>
      </c>
      <c r="D16" s="22" t="s">
        <v>28</v>
      </c>
      <c r="E16" s="31">
        <v>60</v>
      </c>
      <c r="F16" s="11">
        <v>15</v>
      </c>
      <c r="G16" s="97">
        <v>45.54</v>
      </c>
      <c r="H16" s="57">
        <v>0.8</v>
      </c>
      <c r="I16" s="57">
        <v>0.26</v>
      </c>
      <c r="J16" s="58">
        <v>10</v>
      </c>
      <c r="K16" s="24"/>
    </row>
    <row r="17" spans="1:11" ht="15.75" x14ac:dyDescent="0.25">
      <c r="A17" s="84"/>
      <c r="B17" s="7" t="s">
        <v>31</v>
      </c>
      <c r="C17" s="37" t="s">
        <v>34</v>
      </c>
      <c r="D17" s="22" t="s">
        <v>35</v>
      </c>
      <c r="E17" s="39">
        <v>200</v>
      </c>
      <c r="F17" s="9">
        <v>9</v>
      </c>
      <c r="G17" s="89">
        <v>51.5</v>
      </c>
      <c r="H17" s="33">
        <v>1</v>
      </c>
      <c r="I17" s="33">
        <v>0.3</v>
      </c>
      <c r="J17" s="55">
        <v>11.2</v>
      </c>
      <c r="K17" s="24"/>
    </row>
    <row r="18" spans="1:11" ht="15.75" x14ac:dyDescent="0.25">
      <c r="A18" s="84"/>
      <c r="B18" s="7" t="s">
        <v>15</v>
      </c>
      <c r="C18" s="37" t="s">
        <v>16</v>
      </c>
      <c r="D18" s="22" t="s">
        <v>17</v>
      </c>
      <c r="E18" s="39">
        <v>40</v>
      </c>
      <c r="F18" s="23">
        <v>3</v>
      </c>
      <c r="G18" s="96">
        <v>70.5</v>
      </c>
      <c r="H18" s="57">
        <v>4.2</v>
      </c>
      <c r="I18" s="57">
        <v>0.5</v>
      </c>
      <c r="J18" s="58">
        <v>12.3</v>
      </c>
      <c r="K18" s="24"/>
    </row>
    <row r="19" spans="1:11" ht="15.75" x14ac:dyDescent="0.25">
      <c r="A19" s="84"/>
      <c r="B19" s="59" t="s">
        <v>18</v>
      </c>
      <c r="C19" s="85" t="s">
        <v>16</v>
      </c>
      <c r="D19" s="43" t="s">
        <v>19</v>
      </c>
      <c r="E19" s="39">
        <v>20</v>
      </c>
      <c r="F19" s="44">
        <v>1.32</v>
      </c>
      <c r="G19" s="89">
        <v>35.32</v>
      </c>
      <c r="H19" s="57">
        <v>1.2</v>
      </c>
      <c r="I19" s="57">
        <v>0.28000000000000003</v>
      </c>
      <c r="J19" s="58">
        <v>7</v>
      </c>
      <c r="K19" s="24"/>
    </row>
    <row r="20" spans="1:11" ht="15.75" x14ac:dyDescent="0.25">
      <c r="A20" s="86"/>
      <c r="B20" s="10"/>
      <c r="C20" s="10"/>
      <c r="D20" s="10"/>
      <c r="E20" s="63">
        <f t="shared" ref="E20:J20" si="1">SUM(E13:E19)</f>
        <v>760</v>
      </c>
      <c r="F20" s="69">
        <f t="shared" si="1"/>
        <v>89.72</v>
      </c>
      <c r="G20" s="66">
        <f t="shared" si="1"/>
        <v>739.11</v>
      </c>
      <c r="H20" s="66">
        <f t="shared" si="1"/>
        <v>23.45</v>
      </c>
      <c r="I20" s="66">
        <f t="shared" si="1"/>
        <v>26.550000000000004</v>
      </c>
      <c r="J20" s="67">
        <f t="shared" si="1"/>
        <v>101.59</v>
      </c>
      <c r="K20" s="24"/>
    </row>
    <row r="21" spans="1:11" x14ac:dyDescent="0.25">
      <c r="A21" s="72"/>
      <c r="B21" s="73"/>
      <c r="C21" s="73"/>
      <c r="D21" s="73"/>
      <c r="E21" s="74"/>
      <c r="F21" s="74"/>
      <c r="G21" s="74"/>
      <c r="H21" s="74"/>
      <c r="I21" s="74"/>
      <c r="J21" s="87"/>
      <c r="K21" s="24"/>
    </row>
    <row r="22" spans="1:11" x14ac:dyDescent="0.25">
      <c r="A22" s="24"/>
      <c r="B22" s="24"/>
      <c r="C22" s="24"/>
      <c r="D22" s="24"/>
      <c r="E22" s="24"/>
      <c r="F22" s="30"/>
      <c r="G22" s="24"/>
      <c r="H22" s="24"/>
      <c r="I22" s="24"/>
      <c r="J22" s="24"/>
      <c r="K22" s="24"/>
    </row>
  </sheetData>
  <pageMargins left="0.7" right="0.7" top="0.75" bottom="0.75" header="0.511811023622047" footer="0.511811023622047"/>
  <pageSetup paperSize="9" scale="9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 безопасности</dc:creator>
  <dc:description/>
  <cp:lastModifiedBy>МБОУ СОШ №25</cp:lastModifiedBy>
  <cp:revision>16</cp:revision>
  <dcterms:created xsi:type="dcterms:W3CDTF">2006-09-28T05:33:49Z</dcterms:created>
  <dcterms:modified xsi:type="dcterms:W3CDTF">2026-09-04T11:30:23Z</dcterms:modified>
  <dc:language>ru-RU</dc:language>
</cp:coreProperties>
</file>