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9200" windowHeight="10995" tabRatio="500"/>
  </bookViews>
  <sheets>
    <sheet name="Среда 2" sheetId="8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8" l="1"/>
  <c r="F19" i="8"/>
  <c r="E19" i="8"/>
  <c r="J14" i="8"/>
  <c r="J19" i="8" s="1"/>
  <c r="I14" i="8"/>
  <c r="H14" i="8"/>
  <c r="H19" i="8" s="1"/>
  <c r="G19" i="8"/>
  <c r="J9" i="8"/>
  <c r="I9" i="8"/>
  <c r="H9" i="8"/>
  <c r="F9" i="8"/>
  <c r="E9" i="8"/>
  <c r="G9" i="8"/>
</calcChain>
</file>

<file path=xl/sharedStrings.xml><?xml version="1.0" encoding="utf-8"?>
<sst xmlns="http://schemas.openxmlformats.org/spreadsheetml/2006/main" count="52" uniqueCount="43">
  <si>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</si>
  <si>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</si>
  <si>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</si>
  <si>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</si>
  <si>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</si>
  <si>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</si>
  <si>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</si>
  <si>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</si>
  <si>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</si>
  <si>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</si>
  <si>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</si>
  <si>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</si>
  <si>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</si>
  <si>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</si>
  <si>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</si>
  <si>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376/11</t>
  </si>
  <si>
    <t>Чай с сахаром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</si>
  <si>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</si>
  <si>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</si>
  <si>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</si>
  <si>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</si>
  <si>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</si>
  <si>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Обед</t>
  </si>
  <si>
    <t>1 блюдо</t>
  </si>
  <si>
    <t>102/11</t>
  </si>
  <si>
    <t>Суп картофельный с горохом</t>
  </si>
  <si>
    <t>2 блюдо</t>
  </si>
  <si>
    <t>гарнир</t>
  </si>
  <si>
    <t>171, 302/11</t>
  </si>
  <si>
    <t>Каша  рассыпчатая (пшенная, ячневая, перловая или  пшеничная)</t>
  </si>
  <si>
    <t>закуска</t>
  </si>
  <si>
    <t>45,47/11</t>
  </si>
  <si>
    <t>напиток</t>
  </si>
  <si>
    <t>290/11</t>
  </si>
  <si>
    <t xml:space="preserve">Птица, тушенная в соусе   </t>
  </si>
  <si>
    <t>фрукты</t>
  </si>
  <si>
    <t>338/11</t>
  </si>
  <si>
    <t xml:space="preserve">Фрукты свежие </t>
  </si>
  <si>
    <t>120/11</t>
  </si>
  <si>
    <t>Суп молочный с макаронными изделиями</t>
  </si>
  <si>
    <t xml:space="preserve">      </t>
  </si>
  <si>
    <t>Салат из свежей или квашеной капусты</t>
  </si>
  <si>
    <t>МБОУ СОШ №25 им. П.К. Каледина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</si>
</sst>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/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4" xfId="0" applyFont="1" applyBorder="1"/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 wrapText="1"/>
    </xf>
    <xf numFmtId="0" fontId="2" fillId="0" borderId="11" xfId="0" applyFont="1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2" fontId="2" fillId="0" borderId="17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0" borderId="4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1" fillId="0" borderId="17" xfId="0" applyFont="1" applyBorder="1"/>
    <xf numFmtId="2" fontId="3" fillId="0" borderId="11" xfId="0" applyNumberFormat="1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8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 applyProtection="1">
      <alignment horizontal="center" wrapText="1"/>
      <protection locked="0"/>
    </xf>
    <xf numFmtId="2" fontId="4" fillId="0" borderId="8" xfId="0" applyNumberFormat="1" applyFont="1" applyBorder="1" applyAlignment="1">
      <alignment horizontal="center"/>
    </xf>
    <xf numFmtId="164" fontId="3" fillId="0" borderId="11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1" fontId="2" fillId="0" borderId="14" xfId="0" applyNumberFormat="1" applyFont="1" applyBorder="1" applyAlignment="1" applyProtection="1">
      <alignment horizontal="center"/>
      <protection locked="0"/>
    </xf>
    <xf numFmtId="1" fontId="2" fillId="0" borderId="15" xfId="0" applyNumberFormat="1" applyFont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2" fontId="6" fillId="0" borderId="11" xfId="0" applyNumberFormat="1" applyFont="1" applyBorder="1" applyAlignment="1" applyProtection="1">
      <alignment horizontal="center"/>
      <protection locked="0"/>
    </xf>
    <xf numFmtId="2" fontId="6" fillId="0" borderId="12" xfId="0" applyNumberFormat="1" applyFont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5" fillId="0" borderId="16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2" fontId="2" fillId="0" borderId="4" xfId="0" applyNumberFormat="1" applyFont="1" applyFill="1" applyBorder="1" applyAlignment="1" applyProtection="1">
      <alignment horizontal="center"/>
    </xf>
    <xf numFmtId="2" fontId="4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 wrapText="1"/>
    </xf>
    <xf numFmtId="2" fontId="2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/>
    </xf>
    <xf numFmtId="2" fontId="6" fillId="0" borderId="11" xfId="0" applyNumberFormat="1" applyFont="1" applyFill="1" applyBorder="1" applyAlignment="1" applyProtection="1">
      <alignment horizontal="center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1" fontId="2" fillId="0" borderId="1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65" zoomScaleNormal="65" workbookViewId="0">
      <selection activeCell="V37" sqref="V3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2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42</v>
      </c>
      <c r="B1" s="35"/>
      <c r="C1" s="36"/>
      <c r="D1" s="37"/>
      <c r="E1" s="34" t="s">
        <v>0</v>
      </c>
      <c r="F1" s="38"/>
      <c r="G1" s="34"/>
      <c r="H1" s="34"/>
      <c r="I1" s="34" t="s">
        <v>1</v>
      </c>
      <c r="J1" s="39">
        <v>46274</v>
      </c>
    </row>
    <row r="2" spans="1:13" x14ac:dyDescent="0.25">
      <c r="B2" s="34"/>
      <c r="C2" s="34"/>
      <c r="D2" s="34"/>
      <c r="E2" s="34"/>
      <c r="F2" s="40"/>
      <c r="G2" s="34"/>
      <c r="H2" s="34"/>
      <c r="I2" s="34"/>
      <c r="J2" s="34"/>
    </row>
    <row r="3" spans="1:13" ht="15.75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3" ht="31.5" x14ac:dyDescent="0.25">
      <c r="A4" s="69" t="s">
        <v>12</v>
      </c>
      <c r="B4" s="13" t="s">
        <v>13</v>
      </c>
      <c r="C4" s="7" t="s">
        <v>38</v>
      </c>
      <c r="D4" s="8" t="s">
        <v>39</v>
      </c>
      <c r="E4" s="9">
        <v>200</v>
      </c>
      <c r="F4" s="48">
        <v>40</v>
      </c>
      <c r="G4" s="82">
        <v>298.16000000000003</v>
      </c>
      <c r="H4" s="48">
        <v>8.3800000000000008</v>
      </c>
      <c r="I4" s="48">
        <v>16</v>
      </c>
      <c r="J4" s="56">
        <v>30.16</v>
      </c>
    </row>
    <row r="5" spans="1:13" ht="15.75" x14ac:dyDescent="0.25">
      <c r="A5" s="69"/>
      <c r="B5" s="6" t="s">
        <v>14</v>
      </c>
      <c r="C5" s="16" t="s">
        <v>15</v>
      </c>
      <c r="D5" s="17" t="s">
        <v>16</v>
      </c>
      <c r="E5" s="18">
        <v>200</v>
      </c>
      <c r="F5" s="10">
        <v>5</v>
      </c>
      <c r="G5" s="83">
        <v>27.29</v>
      </c>
      <c r="H5" s="57">
        <v>0.4</v>
      </c>
      <c r="I5" s="57">
        <v>0.01</v>
      </c>
      <c r="J5" s="58">
        <v>6.4</v>
      </c>
    </row>
    <row r="6" spans="1:13" ht="15.75" x14ac:dyDescent="0.25">
      <c r="A6" s="69"/>
      <c r="B6" s="6" t="s">
        <v>17</v>
      </c>
      <c r="C6" s="19" t="s">
        <v>18</v>
      </c>
      <c r="D6" s="32" t="s">
        <v>19</v>
      </c>
      <c r="E6" s="44">
        <v>40</v>
      </c>
      <c r="F6" s="47">
        <v>3</v>
      </c>
      <c r="G6" s="84">
        <v>70.5</v>
      </c>
      <c r="H6" s="47">
        <v>4.2</v>
      </c>
      <c r="I6" s="47">
        <v>0.5</v>
      </c>
      <c r="J6" s="59">
        <v>12.3</v>
      </c>
    </row>
    <row r="7" spans="1:13" ht="15.75" x14ac:dyDescent="0.25">
      <c r="A7" s="69"/>
      <c r="B7" s="13" t="s">
        <v>20</v>
      </c>
      <c r="C7" s="19" t="s">
        <v>18</v>
      </c>
      <c r="D7" s="8" t="s">
        <v>21</v>
      </c>
      <c r="E7" s="20">
        <v>35</v>
      </c>
      <c r="F7" s="60">
        <v>1.8</v>
      </c>
      <c r="G7" s="85">
        <v>57.38</v>
      </c>
      <c r="H7" s="47">
        <v>3.4</v>
      </c>
      <c r="I7" s="47">
        <v>0.42</v>
      </c>
      <c r="J7" s="59">
        <v>10</v>
      </c>
    </row>
    <row r="8" spans="1:13" ht="15.75" x14ac:dyDescent="0.25">
      <c r="A8" s="69"/>
      <c r="B8" s="6" t="s">
        <v>35</v>
      </c>
      <c r="C8" s="19" t="s">
        <v>36</v>
      </c>
      <c r="D8" s="6" t="s">
        <v>37</v>
      </c>
      <c r="E8" s="43">
        <v>100</v>
      </c>
      <c r="F8" s="60">
        <v>39.92</v>
      </c>
      <c r="G8" s="86">
        <v>42.1</v>
      </c>
      <c r="H8" s="48">
        <v>0.3</v>
      </c>
      <c r="I8" s="48">
        <v>0.1</v>
      </c>
      <c r="J8" s="61">
        <v>10</v>
      </c>
    </row>
    <row r="9" spans="1:13" ht="15.75" x14ac:dyDescent="0.25">
      <c r="A9" s="70" t="s">
        <v>40</v>
      </c>
      <c r="B9" s="21"/>
      <c r="C9" s="22"/>
      <c r="D9" s="23"/>
      <c r="E9" s="62">
        <f t="shared" ref="E9:J9" si="0">SUM(E4:E8)</f>
        <v>575</v>
      </c>
      <c r="F9" s="52">
        <f t="shared" si="0"/>
        <v>89.72</v>
      </c>
      <c r="G9" s="87">
        <f t="shared" si="0"/>
        <v>495.43000000000006</v>
      </c>
      <c r="H9" s="71">
        <f t="shared" si="0"/>
        <v>16.68</v>
      </c>
      <c r="I9" s="71">
        <f t="shared" si="0"/>
        <v>17.030000000000005</v>
      </c>
      <c r="J9" s="72">
        <f t="shared" si="0"/>
        <v>68.86</v>
      </c>
      <c r="M9" s="42"/>
    </row>
    <row r="10" spans="1:13" ht="15.75" x14ac:dyDescent="0.25">
      <c r="A10" s="69"/>
      <c r="B10" s="24"/>
      <c r="C10" s="24"/>
      <c r="D10" s="25"/>
      <c r="E10" s="53"/>
      <c r="F10" s="33"/>
      <c r="G10" s="88"/>
      <c r="H10" s="53"/>
      <c r="I10" s="53"/>
      <c r="J10" s="54"/>
    </row>
    <row r="11" spans="1:13" ht="15.75" x14ac:dyDescent="0.25">
      <c r="A11" s="73"/>
      <c r="B11" s="26"/>
      <c r="C11" s="26"/>
      <c r="D11" s="27"/>
      <c r="E11" s="64"/>
      <c r="F11" s="63"/>
      <c r="G11" s="89"/>
      <c r="H11" s="64"/>
      <c r="I11" s="64"/>
      <c r="J11" s="65"/>
    </row>
    <row r="12" spans="1:13" ht="15.75" x14ac:dyDescent="0.25">
      <c r="A12" s="69" t="s">
        <v>22</v>
      </c>
      <c r="B12" s="6" t="s">
        <v>23</v>
      </c>
      <c r="C12" s="28" t="s">
        <v>24</v>
      </c>
      <c r="D12" s="29" t="s">
        <v>25</v>
      </c>
      <c r="E12" s="74">
        <v>200</v>
      </c>
      <c r="F12" s="30">
        <v>10</v>
      </c>
      <c r="G12" s="90">
        <v>130.46</v>
      </c>
      <c r="H12" s="46">
        <v>4.63</v>
      </c>
      <c r="I12" s="46">
        <v>7.94</v>
      </c>
      <c r="J12" s="75">
        <v>10.119999999999999</v>
      </c>
    </row>
    <row r="13" spans="1:13" ht="15.75" x14ac:dyDescent="0.25">
      <c r="A13" s="76"/>
      <c r="B13" s="6" t="s">
        <v>26</v>
      </c>
      <c r="C13" s="19" t="s">
        <v>33</v>
      </c>
      <c r="D13" s="32" t="s">
        <v>34</v>
      </c>
      <c r="E13" s="55">
        <v>90</v>
      </c>
      <c r="F13" s="48">
        <v>45.4</v>
      </c>
      <c r="G13" s="86">
        <v>203.55</v>
      </c>
      <c r="H13" s="77">
        <v>8.48</v>
      </c>
      <c r="I13" s="77">
        <v>9.31</v>
      </c>
      <c r="J13" s="78">
        <v>21.46</v>
      </c>
    </row>
    <row r="14" spans="1:13" ht="30" x14ac:dyDescent="0.25">
      <c r="A14" s="79"/>
      <c r="B14" s="6" t="s">
        <v>27</v>
      </c>
      <c r="C14" s="19" t="s">
        <v>28</v>
      </c>
      <c r="D14" s="31" t="s">
        <v>29</v>
      </c>
      <c r="E14" s="44">
        <v>150</v>
      </c>
      <c r="F14" s="11">
        <v>10</v>
      </c>
      <c r="G14" s="85">
        <v>258.83999999999997</v>
      </c>
      <c r="H14" s="14">
        <f>5.67+0.02</f>
        <v>5.6899999999999995</v>
      </c>
      <c r="I14" s="14">
        <f>5.42+4.5</f>
        <v>9.92</v>
      </c>
      <c r="J14" s="15">
        <f>36.67+0.03</f>
        <v>36.700000000000003</v>
      </c>
    </row>
    <row r="15" spans="1:13" ht="30" x14ac:dyDescent="0.25">
      <c r="A15" s="76"/>
      <c r="B15" s="51" t="s">
        <v>30</v>
      </c>
      <c r="C15" s="19" t="s">
        <v>31</v>
      </c>
      <c r="D15" s="32" t="s">
        <v>41</v>
      </c>
      <c r="E15" s="43">
        <v>60</v>
      </c>
      <c r="F15" s="47">
        <v>15</v>
      </c>
      <c r="G15" s="82">
        <v>82.36</v>
      </c>
      <c r="H15" s="11">
        <v>1.02</v>
      </c>
      <c r="I15" s="11">
        <v>2</v>
      </c>
      <c r="J15" s="12">
        <v>15.07</v>
      </c>
    </row>
    <row r="16" spans="1:13" ht="15.75" x14ac:dyDescent="0.25">
      <c r="A16" s="76"/>
      <c r="B16" s="6" t="s">
        <v>32</v>
      </c>
      <c r="C16" s="16" t="s">
        <v>15</v>
      </c>
      <c r="D16" s="32" t="s">
        <v>16</v>
      </c>
      <c r="E16" s="41">
        <v>200</v>
      </c>
      <c r="F16" s="10">
        <v>5</v>
      </c>
      <c r="G16" s="91">
        <v>27.29</v>
      </c>
      <c r="H16" s="46">
        <v>0.4</v>
      </c>
      <c r="I16" s="46">
        <v>0.01</v>
      </c>
      <c r="J16" s="75">
        <v>6.4</v>
      </c>
    </row>
    <row r="17" spans="1:13" ht="15.75" x14ac:dyDescent="0.25">
      <c r="A17" s="76"/>
      <c r="B17" s="6" t="s">
        <v>17</v>
      </c>
      <c r="C17" s="19" t="s">
        <v>18</v>
      </c>
      <c r="D17" s="8" t="s">
        <v>19</v>
      </c>
      <c r="E17" s="20">
        <v>40</v>
      </c>
      <c r="F17" s="33">
        <v>3</v>
      </c>
      <c r="G17" s="85">
        <v>70.5</v>
      </c>
      <c r="H17" s="14">
        <v>4.2</v>
      </c>
      <c r="I17" s="14">
        <v>0.5</v>
      </c>
      <c r="J17" s="15">
        <v>12.3</v>
      </c>
      <c r="L17" s="42"/>
    </row>
    <row r="18" spans="1:13" ht="15.75" x14ac:dyDescent="0.25">
      <c r="A18" s="76"/>
      <c r="B18" s="6" t="s">
        <v>20</v>
      </c>
      <c r="C18" s="7" t="s">
        <v>18</v>
      </c>
      <c r="D18" s="32" t="s">
        <v>21</v>
      </c>
      <c r="E18" s="41">
        <v>20</v>
      </c>
      <c r="F18" s="49">
        <v>1.32</v>
      </c>
      <c r="G18" s="84">
        <v>35.32</v>
      </c>
      <c r="H18" s="14">
        <v>1.2</v>
      </c>
      <c r="I18" s="14">
        <v>0.28000000000000003</v>
      </c>
      <c r="J18" s="15">
        <v>7</v>
      </c>
      <c r="L18" s="42"/>
      <c r="M18" s="42"/>
    </row>
    <row r="19" spans="1:13" ht="15.75" x14ac:dyDescent="0.25">
      <c r="A19" s="76"/>
      <c r="B19" s="13"/>
      <c r="C19" s="13"/>
      <c r="D19" s="13"/>
      <c r="E19" s="50">
        <f t="shared" ref="E19:J19" si="1">SUM(E12:E18)</f>
        <v>760</v>
      </c>
      <c r="F19" s="45">
        <f t="shared" si="1"/>
        <v>89.72</v>
      </c>
      <c r="G19" s="45">
        <f t="shared" si="1"/>
        <v>808.31999999999994</v>
      </c>
      <c r="H19" s="45">
        <f t="shared" si="1"/>
        <v>25.619999999999994</v>
      </c>
      <c r="I19" s="45">
        <f t="shared" si="1"/>
        <v>29.960000000000004</v>
      </c>
      <c r="J19" s="80">
        <f t="shared" si="1"/>
        <v>109.05</v>
      </c>
    </row>
    <row r="20" spans="1:13" x14ac:dyDescent="0.25">
      <c r="A20" s="81"/>
      <c r="B20" s="66"/>
      <c r="C20" s="66"/>
      <c r="D20" s="66"/>
      <c r="E20" s="66"/>
      <c r="F20" s="67"/>
      <c r="G20" s="66"/>
      <c r="H20" s="66"/>
      <c r="I20" s="66"/>
      <c r="J20" s="68"/>
    </row>
  </sheetData>
  <pageMargins left="0.7" right="0.7" top="0.75" bottom="0.75" header="0.511811023622047" footer="0.511811023622047"/>
  <pageSetup paperSize="9" scale="9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Администратор безопасности</dc:creator>
  <dc:description/>
  <cp:lastModifiedBy>МБОУ СОШ №25</cp:lastModifiedBy>
  <cp:revision>15</cp:revision>
  <dcterms:created xsi:type="dcterms:W3CDTF">2006-09-28T05:33:49Z</dcterms:created>
  <dcterms:modified xsi:type="dcterms:W3CDTF">2026-09-04T11:23:16Z</dcterms:modified>
  <dc:language>ru-RU</dc:language>
</cp:coreProperties>
</file>