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200" windowHeight="10995" tabRatio="500"/>
  </bookViews>
  <sheets>
    <sheet name="Понедельник 2" sheetId="6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" i="6" l="1"/>
  <c r="F20" i="6"/>
  <c r="E20" i="6"/>
  <c r="J15" i="6"/>
  <c r="J20" i="6" s="1"/>
  <c r="I15" i="6"/>
  <c r="I20" i="6" s="1"/>
  <c r="H15" i="6"/>
  <c r="J10" i="6"/>
  <c r="I10" i="6"/>
  <c r="H10" i="6"/>
  <c r="G10" i="6"/>
  <c r="F10" i="6"/>
  <c r="E10" i="6"/>
  <c r="G20" i="6" l="1"/>
</calcChain>
</file>

<file path=xl/sharedStrings.xml><?xml version="1.0" encoding="utf-8"?>
<sst xmlns="http://schemas.openxmlformats.org/spreadsheetml/2006/main" count="55" uniqueCount="47">
  <si>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</si>
  <si>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</si>
  <si>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</si>
  <si>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</si>
  <si>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</si>
  <si>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</si>
  <si>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</si>
  <si>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</si>
  <si>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</si>
  <si>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</si>
  <si>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</si>
  <si>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</si>
  <si>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</si>
  <si>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</si>
  <si>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181/11</t>
  </si>
  <si>
    <t>Каша  молочная ( манная, рисовая или пшенная) с маслом сл.</t>
  </si>
  <si>
    <t>14/11</t>
  </si>
  <si>
    <t>Масло сливочное</t>
  </si>
  <si>
    <t>гор.напиток</t>
  </si>
  <si>
    <t>376/11</t>
  </si>
  <si>
    <t>Чай с сахаром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</si>
  <si>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</si>
  <si>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</si>
  <si>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</si>
  <si>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</si>
  <si>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</si>
  <si>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конд.изд</t>
  </si>
  <si>
    <t>Обед</t>
  </si>
  <si>
    <t>1 блюдо</t>
  </si>
  <si>
    <t>2 блюдо</t>
  </si>
  <si>
    <t>234/11</t>
  </si>
  <si>
    <t>Котлета или биточек рыбные с тушенными овощами в томате</t>
  </si>
  <si>
    <t>гарнир</t>
  </si>
  <si>
    <t>171, 302/11</t>
  </si>
  <si>
    <t>Каша  рассыпчатая (пшенная, ячневая, перловая или  пшеничная)</t>
  </si>
  <si>
    <t>закуска</t>
  </si>
  <si>
    <t>70,71/11</t>
  </si>
  <si>
    <t xml:space="preserve">Овощи соленые/свежие  </t>
  </si>
  <si>
    <t>377/11</t>
  </si>
  <si>
    <t>напиток</t>
  </si>
  <si>
    <t xml:space="preserve">Чай с лимоном </t>
  </si>
  <si>
    <t>101/11</t>
  </si>
  <si>
    <t>Суп картофельный с  крупой</t>
  </si>
  <si>
    <t xml:space="preserve">Понедельник 2 неделя </t>
  </si>
  <si>
    <t>пор.продукт</t>
  </si>
  <si>
    <t>Кондитерские изделия (печенье)</t>
  </si>
  <si>
    <t>МБОУ СОШ №25 им. П.К. Каледина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</si>
</sst>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1" fillId="0" borderId="4" xfId="0" applyFont="1" applyBorder="1"/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0" fontId="2" fillId="0" borderId="4" xfId="0" applyFont="1" applyBorder="1"/>
    <xf numFmtId="2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3" fillId="0" borderId="4" xfId="0" applyNumberFormat="1" applyFont="1" applyBorder="1" applyAlignment="1">
      <alignment horizontal="center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2" fontId="2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0" borderId="4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4" xfId="0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18" xfId="0" applyFont="1" applyBorder="1"/>
    <xf numFmtId="0" fontId="2" fillId="0" borderId="19" xfId="0" applyFont="1" applyBorder="1" applyProtection="1">
      <protection locked="0"/>
    </xf>
    <xf numFmtId="0" fontId="2" fillId="0" borderId="19" xfId="0" applyFont="1" applyBorder="1" applyAlignment="1" applyProtection="1">
      <alignment wrapText="1"/>
      <protection locked="0"/>
    </xf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1" fontId="2" fillId="0" borderId="4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/>
    <xf numFmtId="2" fontId="2" fillId="0" borderId="10" xfId="0" applyNumberFormat="1" applyFont="1" applyBorder="1" applyAlignment="1" applyProtection="1">
      <alignment horizontal="center"/>
      <protection locked="0"/>
    </xf>
    <xf numFmtId="2" fontId="2" fillId="0" borderId="9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64" fontId="3" fillId="0" borderId="4" xfId="0" applyNumberFormat="1" applyFont="1" applyBorder="1" applyAlignment="1">
      <alignment horizontal="center" wrapText="1"/>
    </xf>
    <xf numFmtId="2" fontId="3" fillId="0" borderId="9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/>
    </xf>
    <xf numFmtId="2" fontId="2" fillId="0" borderId="4" xfId="0" applyNumberFormat="1" applyFont="1" applyFill="1" applyBorder="1" applyAlignment="1" applyProtection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2" fontId="1" fillId="0" borderId="4" xfId="0" applyNumberFormat="1" applyFont="1" applyFill="1" applyBorder="1" applyAlignment="1" applyProtection="1">
      <alignment horizontal="center" wrapText="1"/>
    </xf>
    <xf numFmtId="1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65" zoomScaleNormal="65" workbookViewId="0">
      <selection activeCell="M35" sqref="M35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2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46</v>
      </c>
      <c r="B1" s="36"/>
      <c r="C1" s="37"/>
      <c r="D1" s="38" t="s">
        <v>43</v>
      </c>
      <c r="E1" s="35" t="s">
        <v>0</v>
      </c>
      <c r="F1" s="39"/>
      <c r="G1" s="35"/>
      <c r="H1" s="35"/>
      <c r="I1" s="35" t="s">
        <v>1</v>
      </c>
      <c r="J1" s="40">
        <v>46272</v>
      </c>
    </row>
    <row r="2" spans="1:13" x14ac:dyDescent="0.25">
      <c r="B2" s="35"/>
      <c r="C2" s="35"/>
      <c r="D2" s="35"/>
      <c r="E2" s="35"/>
      <c r="F2" s="41"/>
      <c r="G2" s="35"/>
      <c r="H2" s="35"/>
      <c r="I2" s="35"/>
      <c r="J2" s="35"/>
    </row>
    <row r="3" spans="1:13" ht="15.75" x14ac:dyDescent="0.25">
      <c r="A3" s="3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  <c r="I3" s="61" t="s">
        <v>10</v>
      </c>
      <c r="J3" s="62" t="s">
        <v>11</v>
      </c>
    </row>
    <row r="4" spans="1:13" ht="31.5" x14ac:dyDescent="0.25">
      <c r="A4" s="4" t="s">
        <v>12</v>
      </c>
      <c r="B4" s="5" t="s">
        <v>13</v>
      </c>
      <c r="C4" s="6" t="s">
        <v>14</v>
      </c>
      <c r="D4" s="7" t="s">
        <v>15</v>
      </c>
      <c r="E4" s="79">
        <v>200</v>
      </c>
      <c r="F4" s="8">
        <v>40.5</v>
      </c>
      <c r="G4" s="9">
        <v>287.56</v>
      </c>
      <c r="H4" s="9">
        <v>9.5</v>
      </c>
      <c r="I4" s="9">
        <v>10.64</v>
      </c>
      <c r="J4" s="65">
        <v>38.450000000000003</v>
      </c>
      <c r="K4" s="35"/>
    </row>
    <row r="5" spans="1:13" ht="15.75" x14ac:dyDescent="0.25">
      <c r="A5" s="4"/>
      <c r="B5" s="5" t="s">
        <v>44</v>
      </c>
      <c r="C5" s="10" t="s">
        <v>16</v>
      </c>
      <c r="D5" s="11" t="s">
        <v>17</v>
      </c>
      <c r="E5" s="79">
        <v>10</v>
      </c>
      <c r="F5" s="12">
        <v>24.1</v>
      </c>
      <c r="G5" s="9">
        <v>57</v>
      </c>
      <c r="H5" s="12">
        <v>0.1</v>
      </c>
      <c r="I5" s="12">
        <v>6.2</v>
      </c>
      <c r="J5" s="73">
        <v>0.2</v>
      </c>
      <c r="K5" s="35"/>
    </row>
    <row r="6" spans="1:13" ht="15.75" x14ac:dyDescent="0.25">
      <c r="A6" s="4"/>
      <c r="B6" s="5" t="s">
        <v>18</v>
      </c>
      <c r="C6" s="13" t="s">
        <v>19</v>
      </c>
      <c r="D6" s="14" t="s">
        <v>20</v>
      </c>
      <c r="E6" s="24">
        <v>200</v>
      </c>
      <c r="F6" s="8">
        <v>5</v>
      </c>
      <c r="G6" s="9">
        <v>27.29</v>
      </c>
      <c r="H6" s="45">
        <v>0.4</v>
      </c>
      <c r="I6" s="45">
        <v>0.01</v>
      </c>
      <c r="J6" s="72">
        <v>6.4</v>
      </c>
      <c r="K6" s="35"/>
    </row>
    <row r="7" spans="1:13" ht="15.75" x14ac:dyDescent="0.25">
      <c r="A7" s="4"/>
      <c r="B7" s="5" t="s">
        <v>21</v>
      </c>
      <c r="C7" s="15" t="s">
        <v>22</v>
      </c>
      <c r="D7" s="7" t="s">
        <v>23</v>
      </c>
      <c r="E7" s="80">
        <v>40</v>
      </c>
      <c r="F7" s="16">
        <v>3</v>
      </c>
      <c r="G7" s="9">
        <v>70.5</v>
      </c>
      <c r="H7" s="12">
        <v>4.2</v>
      </c>
      <c r="I7" s="12">
        <v>0.5</v>
      </c>
      <c r="J7" s="73">
        <v>12.3</v>
      </c>
      <c r="K7" s="35"/>
    </row>
    <row r="8" spans="1:13" ht="15.75" x14ac:dyDescent="0.25">
      <c r="A8" s="17"/>
      <c r="B8" s="5" t="s">
        <v>24</v>
      </c>
      <c r="C8" s="15" t="s">
        <v>22</v>
      </c>
      <c r="D8" s="7" t="s">
        <v>25</v>
      </c>
      <c r="E8" s="80">
        <v>35</v>
      </c>
      <c r="F8" s="16">
        <v>1.8</v>
      </c>
      <c r="G8" s="9">
        <v>57.38</v>
      </c>
      <c r="H8" s="12">
        <v>3.4</v>
      </c>
      <c r="I8" s="12">
        <v>0.42</v>
      </c>
      <c r="J8" s="73">
        <v>10</v>
      </c>
      <c r="K8" s="35"/>
    </row>
    <row r="9" spans="1:13" ht="15.75" x14ac:dyDescent="0.25">
      <c r="A9" s="18"/>
      <c r="B9" s="5" t="s">
        <v>26</v>
      </c>
      <c r="C9" s="15" t="s">
        <v>22</v>
      </c>
      <c r="D9" s="11" t="s">
        <v>45</v>
      </c>
      <c r="E9" s="80">
        <v>20</v>
      </c>
      <c r="F9" s="8">
        <v>15.32</v>
      </c>
      <c r="G9" s="9">
        <v>96.9</v>
      </c>
      <c r="H9" s="12">
        <v>2.5</v>
      </c>
      <c r="I9" s="12">
        <v>3.7</v>
      </c>
      <c r="J9" s="73">
        <v>13.4</v>
      </c>
      <c r="K9" s="35"/>
    </row>
    <row r="10" spans="1:13" ht="15.75" x14ac:dyDescent="0.25">
      <c r="A10" s="48"/>
      <c r="B10" s="63"/>
      <c r="C10" s="49"/>
      <c r="D10" s="50"/>
      <c r="E10" s="66">
        <f t="shared" ref="E10:J10" si="0">SUM(E4:E9)</f>
        <v>505</v>
      </c>
      <c r="F10" s="67">
        <f t="shared" si="0"/>
        <v>89.72</v>
      </c>
      <c r="G10" s="51">
        <f t="shared" si="0"/>
        <v>596.63</v>
      </c>
      <c r="H10" s="51">
        <f t="shared" si="0"/>
        <v>20.099999999999998</v>
      </c>
      <c r="I10" s="51">
        <f t="shared" si="0"/>
        <v>21.470000000000002</v>
      </c>
      <c r="J10" s="52">
        <f t="shared" si="0"/>
        <v>80.750000000000014</v>
      </c>
      <c r="K10" s="35"/>
    </row>
    <row r="11" spans="1:13" ht="15.75" x14ac:dyDescent="0.25">
      <c r="A11" s="4"/>
      <c r="B11" s="19"/>
      <c r="C11" s="19"/>
      <c r="D11" s="20"/>
      <c r="E11" s="53"/>
      <c r="F11" s="33"/>
      <c r="G11" s="53"/>
      <c r="H11" s="53"/>
      <c r="I11" s="53"/>
      <c r="J11" s="54"/>
      <c r="K11" s="35"/>
    </row>
    <row r="12" spans="1:13" ht="15.75" x14ac:dyDescent="0.25">
      <c r="A12" s="18"/>
      <c r="B12" s="22"/>
      <c r="C12" s="22"/>
      <c r="D12" s="23"/>
      <c r="E12" s="68"/>
      <c r="F12" s="64"/>
      <c r="G12" s="68"/>
      <c r="H12" s="68"/>
      <c r="I12" s="68"/>
      <c r="J12" s="69"/>
      <c r="K12" s="35"/>
    </row>
    <row r="13" spans="1:13" ht="18.75" x14ac:dyDescent="0.25">
      <c r="A13" s="25" t="s">
        <v>27</v>
      </c>
      <c r="B13" s="5" t="s">
        <v>28</v>
      </c>
      <c r="C13" s="24" t="s">
        <v>41</v>
      </c>
      <c r="D13" s="58" t="s">
        <v>42</v>
      </c>
      <c r="E13" s="59">
        <v>200</v>
      </c>
      <c r="F13" s="45">
        <v>10</v>
      </c>
      <c r="G13" s="74">
        <v>107.36</v>
      </c>
      <c r="H13" s="27">
        <v>2.1</v>
      </c>
      <c r="I13" s="27">
        <v>5.8</v>
      </c>
      <c r="J13" s="28">
        <v>11.69</v>
      </c>
      <c r="K13" s="35"/>
    </row>
    <row r="14" spans="1:13" ht="30" x14ac:dyDescent="0.25">
      <c r="A14" s="25"/>
      <c r="B14" s="5" t="s">
        <v>29</v>
      </c>
      <c r="C14" s="15" t="s">
        <v>30</v>
      </c>
      <c r="D14" s="26" t="s">
        <v>31</v>
      </c>
      <c r="E14" s="60">
        <v>90</v>
      </c>
      <c r="F14" s="9">
        <v>45</v>
      </c>
      <c r="G14" s="75">
        <v>177.66</v>
      </c>
      <c r="H14" s="27">
        <v>7.74</v>
      </c>
      <c r="I14" s="27">
        <v>6.3</v>
      </c>
      <c r="J14" s="28">
        <v>22.5</v>
      </c>
      <c r="K14" s="35"/>
    </row>
    <row r="15" spans="1:13" ht="30" x14ac:dyDescent="0.25">
      <c r="A15" s="25"/>
      <c r="B15" s="5" t="s">
        <v>32</v>
      </c>
      <c r="C15" s="15" t="s">
        <v>33</v>
      </c>
      <c r="D15" s="29" t="s">
        <v>34</v>
      </c>
      <c r="E15" s="44">
        <v>150</v>
      </c>
      <c r="F15" s="9">
        <v>10</v>
      </c>
      <c r="G15" s="76">
        <v>258.83999999999997</v>
      </c>
      <c r="H15" s="30">
        <f>5.67+0.02</f>
        <v>5.6899999999999995</v>
      </c>
      <c r="I15" s="30">
        <f>5.42+4.5</f>
        <v>9.92</v>
      </c>
      <c r="J15" s="31">
        <f>36.67+0.03</f>
        <v>36.700000000000003</v>
      </c>
      <c r="K15" s="35"/>
      <c r="M15" s="43"/>
    </row>
    <row r="16" spans="1:13" ht="18.75" x14ac:dyDescent="0.25">
      <c r="A16" s="25"/>
      <c r="B16" s="47" t="s">
        <v>35</v>
      </c>
      <c r="C16" s="15" t="s">
        <v>36</v>
      </c>
      <c r="D16" s="32" t="s">
        <v>37</v>
      </c>
      <c r="E16" s="42">
        <v>60</v>
      </c>
      <c r="F16" s="12">
        <v>15</v>
      </c>
      <c r="G16" s="77">
        <v>45.54</v>
      </c>
      <c r="H16" s="30">
        <v>0.8</v>
      </c>
      <c r="I16" s="30">
        <v>0.26</v>
      </c>
      <c r="J16" s="31">
        <v>10</v>
      </c>
      <c r="K16" s="35"/>
    </row>
    <row r="17" spans="1:11" ht="18.75" x14ac:dyDescent="0.25">
      <c r="A17" s="81"/>
      <c r="B17" s="5" t="s">
        <v>39</v>
      </c>
      <c r="C17" s="6" t="s">
        <v>38</v>
      </c>
      <c r="D17" s="32" t="s">
        <v>40</v>
      </c>
      <c r="E17" s="42">
        <v>180</v>
      </c>
      <c r="F17" s="12">
        <v>5.4</v>
      </c>
      <c r="G17" s="76">
        <v>36.89</v>
      </c>
      <c r="H17" s="30">
        <v>0.44</v>
      </c>
      <c r="I17" s="30">
        <v>0.01</v>
      </c>
      <c r="J17" s="31">
        <v>8.76</v>
      </c>
      <c r="K17" s="35"/>
    </row>
    <row r="18" spans="1:11" ht="18.75" x14ac:dyDescent="0.25">
      <c r="A18" s="81"/>
      <c r="B18" s="5" t="s">
        <v>21</v>
      </c>
      <c r="C18" s="15" t="s">
        <v>22</v>
      </c>
      <c r="D18" s="32" t="s">
        <v>23</v>
      </c>
      <c r="E18" s="44">
        <v>40</v>
      </c>
      <c r="F18" s="33">
        <v>3</v>
      </c>
      <c r="G18" s="78">
        <v>70.5</v>
      </c>
      <c r="H18" s="30">
        <v>4.2</v>
      </c>
      <c r="I18" s="30">
        <v>0.5</v>
      </c>
      <c r="J18" s="31">
        <v>12.3</v>
      </c>
      <c r="K18" s="35"/>
    </row>
    <row r="19" spans="1:11" ht="18.75" x14ac:dyDescent="0.25">
      <c r="A19" s="81"/>
      <c r="B19" s="5" t="s">
        <v>24</v>
      </c>
      <c r="C19" s="6" t="s">
        <v>22</v>
      </c>
      <c r="D19" s="32" t="s">
        <v>25</v>
      </c>
      <c r="E19" s="44">
        <v>20</v>
      </c>
      <c r="F19" s="46">
        <v>1.32</v>
      </c>
      <c r="G19" s="76">
        <v>35.32</v>
      </c>
      <c r="H19" s="30">
        <v>1.2</v>
      </c>
      <c r="I19" s="30">
        <v>0.28000000000000003</v>
      </c>
      <c r="J19" s="31">
        <v>7</v>
      </c>
      <c r="K19" s="35"/>
    </row>
    <row r="20" spans="1:11" ht="15.75" x14ac:dyDescent="0.25">
      <c r="A20" s="81"/>
      <c r="B20" s="11"/>
      <c r="C20" s="15"/>
      <c r="D20" s="7"/>
      <c r="E20" s="70">
        <f t="shared" ref="E20:J20" si="1">SUM(E13:E19)</f>
        <v>740</v>
      </c>
      <c r="F20" s="34">
        <f t="shared" si="1"/>
        <v>89.72</v>
      </c>
      <c r="G20" s="21">
        <f t="shared" si="1"/>
        <v>732.1099999999999</v>
      </c>
      <c r="H20" s="21">
        <f t="shared" si="1"/>
        <v>22.169999999999998</v>
      </c>
      <c r="I20" s="21">
        <f t="shared" si="1"/>
        <v>23.070000000000004</v>
      </c>
      <c r="J20" s="71">
        <f t="shared" si="1"/>
        <v>108.95</v>
      </c>
      <c r="K20" s="35"/>
    </row>
    <row r="21" spans="1:11" ht="15.75" x14ac:dyDescent="0.25">
      <c r="A21" s="81"/>
      <c r="B21" s="55"/>
      <c r="C21" s="55"/>
      <c r="D21" s="55"/>
      <c r="E21" s="55"/>
      <c r="F21" s="56"/>
      <c r="G21" s="55"/>
      <c r="H21" s="55"/>
      <c r="I21" s="55"/>
      <c r="J21" s="57"/>
      <c r="K21" s="35"/>
    </row>
    <row r="22" spans="1:11" x14ac:dyDescent="0.25">
      <c r="B22" s="35"/>
      <c r="C22" s="35"/>
      <c r="D22" s="35"/>
      <c r="E22" s="35"/>
      <c r="F22" s="41"/>
      <c r="G22" s="35"/>
      <c r="H22" s="35"/>
      <c r="I22" s="35"/>
      <c r="J22" s="35"/>
      <c r="K22" s="35"/>
    </row>
  </sheetData>
  <mergeCells count="1">
    <mergeCell ref="A17:A21"/>
  </mergeCells>
  <pageMargins left="0.7" right="0.7" top="0.75" bottom="0.75" header="0.511811023622047" footer="0.511811023622047"/>
  <pageSetup paperSize="9" scale="9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 безопасности</dc:creator>
  <dc:description/>
  <cp:lastModifiedBy>МБОУ СОШ №25</cp:lastModifiedBy>
  <cp:revision>9</cp:revision>
  <dcterms:created xsi:type="dcterms:W3CDTF">2006-09-28T05:33:49Z</dcterms:created>
  <dcterms:modified xsi:type="dcterms:W3CDTF">2026-09-04T11:21:38Z</dcterms:modified>
  <dc:language>ru-RU</dc:language>
</cp:coreProperties>
</file>