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0A1472B7-4365-417D-9CFB-C6E4C93DF6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Четверг 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9" l="1"/>
  <c r="F23" i="9"/>
  <c r="E23" i="9"/>
  <c r="J18" i="9"/>
  <c r="J23" i="9" s="1"/>
  <c r="I18" i="9"/>
  <c r="I23" i="9" s="1"/>
  <c r="H18" i="9"/>
  <c r="H23" i="9" s="1"/>
  <c r="J13" i="9"/>
  <c r="G13" i="9"/>
  <c r="F13" i="9"/>
  <c r="E13" i="9"/>
  <c r="I8" i="9"/>
  <c r="I13" i="9" s="1"/>
  <c r="H8" i="9"/>
  <c r="H13" i="9" s="1"/>
</calcChain>
</file>

<file path=xl/sharedStrings.xml><?xml version="1.0" encoding="utf-8"?>
<sst xmlns="http://schemas.openxmlformats.org/spreadsheetml/2006/main" count="56" uniqueCount="45">
  <si>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</si>
  <si>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</si>
  <si>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</si>
  <si>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</si>
  <si>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</si>
  <si>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</si>
  <si>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</si>
  <si>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</si>
  <si>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</si>
  <si>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</si>
  <si>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</si>
  <si>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</si>
  <si>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</si>
  <si>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</si>
  <si>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</si>
  <si>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</si>
  <si>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</si>
  <si>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</si>
  <si>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</si>
  <si>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</si>
  <si>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</si>
  <si>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</si>
  <si>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закуска</t>
  </si>
  <si>
    <t>гор.напиток</t>
  </si>
  <si>
    <t>375,376/11</t>
  </si>
  <si>
    <t>45,47/11</t>
  </si>
  <si>
    <t>377/11</t>
  </si>
  <si>
    <t>Чай с лимоном</t>
  </si>
  <si>
    <t>82/11</t>
  </si>
  <si>
    <t>Борщ из св. капус с карт.</t>
  </si>
  <si>
    <t>234, 229/11</t>
  </si>
  <si>
    <t>Котлета рыбная  (п/ф) или рыба тушенная в томате с овощами (50/40)</t>
  </si>
  <si>
    <t>гарнир</t>
  </si>
  <si>
    <t>171, 302/11</t>
  </si>
  <si>
    <t>Каша  рассыпчатая (пшенная,  пшеничная, ячневая или перловая)</t>
  </si>
  <si>
    <t>55/15</t>
  </si>
  <si>
    <t>Салат из свеклы с огурцами солеными</t>
  </si>
  <si>
    <t>279/ 300/11</t>
  </si>
  <si>
    <t>Тефтели 2-й вариант (п/ф) с соусом 759/13 или кнели из кур, бройлер-цыплят</t>
  </si>
  <si>
    <t>Каша  рассыпчатая (пшенная, ячневая, перловая или  пшеничная)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</si>
  <si>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квашеной капусты</t>
    </r>
  </si>
  <si>
    <t>напиток</t>
  </si>
  <si>
    <t xml:space="preserve">Чай с лимоном </t>
  </si>
  <si>
    <t>1 нед. 2 день</t>
  </si>
  <si>
    <t>МБОУ СОШ №25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</si>
</sst>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4" xfId="0" applyFont="1" applyFill="1" applyBorder="1"/>
    <xf numFmtId="49" fontId="1" fillId="0" borderId="4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1" fillId="0" borderId="4" xfId="0" applyFont="1" applyFill="1" applyBorder="1" applyAlignment="1">
      <alignment wrapText="1"/>
    </xf>
    <xf numFmtId="2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" fontId="1" fillId="0" borderId="10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2" fontId="3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/>
    <xf numFmtId="0" fontId="1" fillId="0" borderId="1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wrapText="1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64" fontId="4" fillId="0" borderId="18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wrapText="1"/>
    </xf>
    <xf numFmtId="2" fontId="4" fillId="0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0" borderId="4" xfId="0" applyFont="1" applyFill="1" applyBorder="1" applyAlignment="1">
      <alignment horizontal="left" wrapText="1"/>
    </xf>
    <xf numFmtId="2" fontId="1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top"/>
    </xf>
    <xf numFmtId="49" fontId="1" fillId="0" borderId="4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8" xfId="0" applyNumberFormat="1" applyFont="1" applyFill="1" applyBorder="1" applyAlignment="1" applyProtection="1">
      <alignment horizontal="center"/>
      <protection locked="0"/>
    </xf>
    <xf numFmtId="0" fontId="1" fillId="4" borderId="7" xfId="0" applyFont="1" applyFill="1" applyBorder="1"/>
    <xf numFmtId="0" fontId="1" fillId="4" borderId="19" xfId="0" applyFont="1" applyFill="1" applyBorder="1"/>
    <xf numFmtId="0" fontId="1" fillId="4" borderId="12" xfId="0" applyFont="1" applyFill="1" applyBorder="1"/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2" fontId="3" fillId="0" borderId="8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1" fillId="0" borderId="11" xfId="0" applyFont="1" applyFill="1" applyBorder="1"/>
    <xf numFmtId="49" fontId="1" fillId="0" borderId="11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 wrapText="1"/>
    </xf>
    <xf numFmtId="2" fontId="3" fillId="0" borderId="11" xfId="0" applyNumberFormat="1" applyFont="1" applyFill="1" applyBorder="1" applyAlignment="1">
      <alignment horizontal="center" wrapText="1"/>
    </xf>
    <xf numFmtId="0" fontId="1" fillId="0" borderId="20" xfId="0" applyFont="1" applyBorder="1"/>
    <xf numFmtId="164" fontId="4" fillId="0" borderId="9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J1" sqref="J1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 t="s">
        <v>44</v>
      </c>
      <c r="C1" s="3"/>
      <c r="D1" s="4"/>
      <c r="E1" s="1" t="s">
        <v>1</v>
      </c>
      <c r="F1" s="5"/>
      <c r="G1" s="1" t="s">
        <v>43</v>
      </c>
      <c r="I1" s="1" t="s">
        <v>2</v>
      </c>
      <c r="J1" s="6">
        <v>46154</v>
      </c>
    </row>
    <row r="3" spans="1:12" ht="14.4" thickBot="1" x14ac:dyDescent="0.3">
      <c r="A3" s="9"/>
      <c r="B3" s="9"/>
      <c r="C3" s="9"/>
      <c r="D3" s="9"/>
      <c r="E3" s="9"/>
      <c r="F3" s="10"/>
      <c r="G3" s="9"/>
      <c r="H3" s="9"/>
      <c r="I3" s="9"/>
      <c r="J3" s="9"/>
    </row>
    <row r="4" spans="1:12" ht="14.4" thickBot="1" x14ac:dyDescent="0.3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12" ht="14.4" thickBot="1" x14ac:dyDescent="0.3">
      <c r="A5" s="11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3" t="s">
        <v>12</v>
      </c>
    </row>
    <row r="6" spans="1:12" ht="14.4" thickBot="1" x14ac:dyDescent="0.3">
      <c r="A6" s="33"/>
      <c r="B6" s="12"/>
      <c r="C6" s="12"/>
      <c r="D6" s="12"/>
      <c r="E6" s="12"/>
      <c r="F6" s="12"/>
      <c r="G6" s="12"/>
      <c r="H6" s="12"/>
      <c r="I6" s="12"/>
      <c r="J6" s="13"/>
    </row>
    <row r="7" spans="1:12" ht="27.6" x14ac:dyDescent="0.25">
      <c r="A7" s="47" t="s">
        <v>13</v>
      </c>
      <c r="B7" s="14" t="s">
        <v>18</v>
      </c>
      <c r="C7" s="15" t="s">
        <v>30</v>
      </c>
      <c r="D7" s="48" t="s">
        <v>31</v>
      </c>
      <c r="E7" s="31">
        <v>90</v>
      </c>
      <c r="F7" s="49">
        <v>45</v>
      </c>
      <c r="G7" s="35">
        <v>147.68</v>
      </c>
      <c r="H7" s="35">
        <v>12.8</v>
      </c>
      <c r="I7" s="35">
        <v>8.3800000000000008</v>
      </c>
      <c r="J7" s="35">
        <v>6.5</v>
      </c>
    </row>
    <row r="8" spans="1:12" ht="27.6" x14ac:dyDescent="0.25">
      <c r="A8" s="47"/>
      <c r="B8" s="14" t="s">
        <v>32</v>
      </c>
      <c r="C8" s="50" t="s">
        <v>33</v>
      </c>
      <c r="D8" s="51" t="s">
        <v>34</v>
      </c>
      <c r="E8" s="34">
        <v>150</v>
      </c>
      <c r="F8" s="49">
        <v>10</v>
      </c>
      <c r="G8" s="18">
        <v>217</v>
      </c>
      <c r="H8" s="18">
        <f>5.67+0.02</f>
        <v>5.6899999999999995</v>
      </c>
      <c r="I8" s="18">
        <f>5.42+1.5</f>
        <v>6.92</v>
      </c>
      <c r="J8" s="18">
        <v>34</v>
      </c>
    </row>
    <row r="9" spans="1:12" x14ac:dyDescent="0.25">
      <c r="A9" s="47"/>
      <c r="B9" s="52" t="s">
        <v>22</v>
      </c>
      <c r="C9" s="53" t="s">
        <v>35</v>
      </c>
      <c r="D9" s="51" t="s">
        <v>36</v>
      </c>
      <c r="E9" s="34">
        <v>60</v>
      </c>
      <c r="F9" s="21">
        <v>21.92</v>
      </c>
      <c r="G9" s="18">
        <v>45</v>
      </c>
      <c r="H9" s="18">
        <v>1.2</v>
      </c>
      <c r="I9" s="18">
        <v>2.5</v>
      </c>
      <c r="J9" s="18">
        <v>4.3</v>
      </c>
    </row>
    <row r="10" spans="1:12" x14ac:dyDescent="0.25">
      <c r="A10" s="47"/>
      <c r="B10" s="14" t="s">
        <v>23</v>
      </c>
      <c r="C10" s="15" t="s">
        <v>26</v>
      </c>
      <c r="D10" s="17" t="s">
        <v>27</v>
      </c>
      <c r="E10" s="36">
        <v>200</v>
      </c>
      <c r="F10" s="21">
        <v>7</v>
      </c>
      <c r="G10" s="18">
        <v>41.6</v>
      </c>
      <c r="H10" s="18">
        <v>0.6</v>
      </c>
      <c r="I10" s="18">
        <v>0.03</v>
      </c>
      <c r="J10" s="18">
        <v>9.8699999999999992</v>
      </c>
    </row>
    <row r="11" spans="1:12" x14ac:dyDescent="0.25">
      <c r="A11" s="47"/>
      <c r="B11" s="52" t="s">
        <v>19</v>
      </c>
      <c r="C11" s="15" t="s">
        <v>14</v>
      </c>
      <c r="D11" s="17" t="s">
        <v>15</v>
      </c>
      <c r="E11" s="19">
        <v>40</v>
      </c>
      <c r="F11" s="21">
        <v>3</v>
      </c>
      <c r="G11" s="18">
        <v>75</v>
      </c>
      <c r="H11" s="18">
        <v>3.2</v>
      </c>
      <c r="I11" s="18">
        <v>0.5</v>
      </c>
      <c r="J11" s="18">
        <v>14.3</v>
      </c>
    </row>
    <row r="12" spans="1:12" ht="14.4" thickBot="1" x14ac:dyDescent="0.3">
      <c r="A12" s="47"/>
      <c r="B12" s="52" t="s">
        <v>20</v>
      </c>
      <c r="C12" s="15" t="s">
        <v>14</v>
      </c>
      <c r="D12" s="17" t="s">
        <v>21</v>
      </c>
      <c r="E12" s="19">
        <v>35</v>
      </c>
      <c r="F12" s="54">
        <v>2.8</v>
      </c>
      <c r="G12" s="18">
        <v>70</v>
      </c>
      <c r="H12" s="18">
        <v>2.4</v>
      </c>
      <c r="I12" s="18">
        <v>0.4</v>
      </c>
      <c r="J12" s="18">
        <v>14</v>
      </c>
    </row>
    <row r="13" spans="1:12" x14ac:dyDescent="0.25">
      <c r="A13" s="55"/>
      <c r="B13" s="37"/>
      <c r="C13" s="38"/>
      <c r="D13" s="39"/>
      <c r="E13" s="40">
        <f>SUM(E7:E12)</f>
        <v>575</v>
      </c>
      <c r="F13" s="41">
        <f t="shared" ref="F13:J13" si="0">SUM(F7:F12)</f>
        <v>89.72</v>
      </c>
      <c r="G13" s="46">
        <f t="shared" si="0"/>
        <v>596.28</v>
      </c>
      <c r="H13" s="46">
        <f t="shared" si="0"/>
        <v>25.89</v>
      </c>
      <c r="I13" s="46">
        <f t="shared" si="0"/>
        <v>18.73</v>
      </c>
      <c r="J13" s="46">
        <f t="shared" si="0"/>
        <v>82.97</v>
      </c>
    </row>
    <row r="14" spans="1:12" x14ac:dyDescent="0.25">
      <c r="A14" s="47"/>
      <c r="B14" s="56"/>
      <c r="C14" s="56"/>
      <c r="D14" s="57"/>
      <c r="E14" s="58"/>
      <c r="F14" s="22"/>
      <c r="G14" s="58"/>
      <c r="H14" s="58"/>
      <c r="I14" s="58"/>
      <c r="J14" s="59"/>
    </row>
    <row r="15" spans="1:12" ht="14.4" thickBot="1" x14ac:dyDescent="0.3">
      <c r="A15" s="60"/>
      <c r="B15" s="23"/>
      <c r="C15" s="23"/>
      <c r="D15" s="24"/>
      <c r="E15" s="25"/>
      <c r="F15" s="26"/>
      <c r="G15" s="25"/>
      <c r="H15" s="25"/>
      <c r="I15" s="25"/>
      <c r="J15" s="27"/>
      <c r="L15" s="8"/>
    </row>
    <row r="16" spans="1:12" ht="15.6" x14ac:dyDescent="0.25">
      <c r="A16" s="61" t="s">
        <v>16</v>
      </c>
      <c r="B16" s="14" t="s">
        <v>17</v>
      </c>
      <c r="C16" s="15" t="s">
        <v>28</v>
      </c>
      <c r="D16" s="42" t="s">
        <v>29</v>
      </c>
      <c r="E16" s="20">
        <v>200</v>
      </c>
      <c r="F16" s="28">
        <v>12</v>
      </c>
      <c r="G16" s="43">
        <v>132</v>
      </c>
      <c r="H16" s="28">
        <v>1.61</v>
      </c>
      <c r="I16" s="43">
        <v>7.39</v>
      </c>
      <c r="J16" s="44">
        <v>14</v>
      </c>
    </row>
    <row r="17" spans="1:13" ht="41.4" x14ac:dyDescent="0.25">
      <c r="A17" s="62"/>
      <c r="B17" s="14" t="s">
        <v>18</v>
      </c>
      <c r="C17" s="63" t="s">
        <v>37</v>
      </c>
      <c r="D17" s="64" t="s">
        <v>38</v>
      </c>
      <c r="E17" s="63">
        <v>90</v>
      </c>
      <c r="F17" s="29">
        <v>44</v>
      </c>
      <c r="G17" s="43">
        <v>274.10000000000002</v>
      </c>
      <c r="H17" s="43">
        <v>7.46</v>
      </c>
      <c r="I17" s="43">
        <v>9.49</v>
      </c>
      <c r="J17" s="43">
        <v>10.7</v>
      </c>
      <c r="L17" s="8"/>
    </row>
    <row r="18" spans="1:13" ht="27.6" x14ac:dyDescent="0.3">
      <c r="A18" s="62"/>
      <c r="B18" s="14" t="s">
        <v>32</v>
      </c>
      <c r="C18" s="15" t="s">
        <v>33</v>
      </c>
      <c r="D18" s="51" t="s">
        <v>39</v>
      </c>
      <c r="E18" s="19">
        <v>150</v>
      </c>
      <c r="F18" s="49">
        <v>10</v>
      </c>
      <c r="G18" s="30">
        <v>223.31</v>
      </c>
      <c r="H18" s="30">
        <f>5.67+0.02</f>
        <v>5.6899999999999995</v>
      </c>
      <c r="I18" s="30">
        <f>5.42+1.5</f>
        <v>6.92</v>
      </c>
      <c r="J18" s="65">
        <f>36.67+0.03</f>
        <v>36.700000000000003</v>
      </c>
    </row>
    <row r="19" spans="1:13" ht="15.6" x14ac:dyDescent="0.3">
      <c r="A19" s="62"/>
      <c r="B19" s="16" t="s">
        <v>22</v>
      </c>
      <c r="C19" s="15" t="s">
        <v>25</v>
      </c>
      <c r="D19" s="17" t="s">
        <v>40</v>
      </c>
      <c r="E19" s="34">
        <v>60</v>
      </c>
      <c r="F19" s="18">
        <v>15</v>
      </c>
      <c r="G19" s="66">
        <v>64</v>
      </c>
      <c r="H19" s="66">
        <v>1.02</v>
      </c>
      <c r="I19" s="66">
        <v>3</v>
      </c>
      <c r="J19" s="67">
        <v>15.07</v>
      </c>
      <c r="L19" s="8"/>
      <c r="M19" s="8"/>
    </row>
    <row r="20" spans="1:13" ht="15.6" x14ac:dyDescent="0.3">
      <c r="A20" s="62"/>
      <c r="B20" s="14" t="s">
        <v>41</v>
      </c>
      <c r="C20" s="15" t="s">
        <v>24</v>
      </c>
      <c r="D20" s="17" t="s">
        <v>42</v>
      </c>
      <c r="E20" s="31">
        <v>180</v>
      </c>
      <c r="F20" s="54">
        <v>4.4000000000000004</v>
      </c>
      <c r="G20" s="30">
        <v>36</v>
      </c>
      <c r="H20" s="30">
        <v>0.48</v>
      </c>
      <c r="I20" s="30">
        <v>0.02</v>
      </c>
      <c r="J20" s="30">
        <v>8.52</v>
      </c>
      <c r="M20" s="8"/>
    </row>
    <row r="21" spans="1:13" x14ac:dyDescent="0.25">
      <c r="A21" s="62"/>
      <c r="B21" s="52" t="s">
        <v>19</v>
      </c>
      <c r="C21" s="15" t="s">
        <v>14</v>
      </c>
      <c r="D21" s="17" t="s">
        <v>15</v>
      </c>
      <c r="E21" s="19">
        <v>40</v>
      </c>
      <c r="F21" s="21">
        <v>3</v>
      </c>
      <c r="G21" s="18">
        <v>75</v>
      </c>
      <c r="H21" s="18">
        <v>3.2</v>
      </c>
      <c r="I21" s="18">
        <v>0.5</v>
      </c>
      <c r="J21" s="18">
        <v>14.3</v>
      </c>
    </row>
    <row r="22" spans="1:13" ht="15.6" x14ac:dyDescent="0.3">
      <c r="A22" s="62"/>
      <c r="B22" s="68" t="s">
        <v>20</v>
      </c>
      <c r="C22" s="69" t="s">
        <v>14</v>
      </c>
      <c r="D22" s="70" t="s">
        <v>21</v>
      </c>
      <c r="E22" s="71">
        <v>14</v>
      </c>
      <c r="F22" s="45">
        <v>1.32</v>
      </c>
      <c r="G22" s="72">
        <v>28</v>
      </c>
      <c r="H22" s="30">
        <v>0.9</v>
      </c>
      <c r="I22" s="30">
        <v>0.16</v>
      </c>
      <c r="J22" s="65">
        <v>5.6</v>
      </c>
    </row>
    <row r="23" spans="1:13" ht="14.4" thickBot="1" x14ac:dyDescent="0.3">
      <c r="A23" s="73"/>
      <c r="B23" s="32"/>
      <c r="C23" s="32"/>
      <c r="D23" s="32"/>
      <c r="E23" s="74">
        <f>SUM(E16:E22)</f>
        <v>734</v>
      </c>
      <c r="F23" s="75">
        <f t="shared" ref="F23:J23" si="1">SUM(F16:F22)</f>
        <v>89.72</v>
      </c>
      <c r="G23" s="74">
        <f t="shared" si="1"/>
        <v>832.41000000000008</v>
      </c>
      <c r="H23" s="74">
        <f t="shared" si="1"/>
        <v>20.359999999999996</v>
      </c>
      <c r="I23" s="74">
        <f t="shared" si="1"/>
        <v>27.479999999999997</v>
      </c>
      <c r="J23" s="76">
        <f t="shared" si="1"/>
        <v>104.88999999999999</v>
      </c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2026-05-12T13:25:10Z</dcterms:modified>
</cp:coreProperties>
</file>