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79AD16F-9301-441B-8CCB-9AD4D938A7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9" l="1"/>
  <c r="F20" i="9"/>
  <c r="E20" i="9"/>
  <c r="J15" i="9"/>
  <c r="J20" i="9" s="1"/>
  <c r="I15" i="9"/>
  <c r="I20" i="9" s="1"/>
  <c r="H15" i="9"/>
  <c r="H20" i="9" s="1"/>
  <c r="J10" i="9"/>
  <c r="I10" i="9"/>
  <c r="H10" i="9"/>
  <c r="G10" i="9"/>
  <c r="F10" i="9"/>
  <c r="E10" i="9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<sst xmlns="http://schemas.openxmlformats.org/spreadsheetml/2006/main" count="53" uniqueCount="44">
  <si>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</si>
  <si>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</si>
  <si>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</si>
  <si>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</si>
  <si>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</si>
  <si>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</si>
  <si>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</si>
  <si>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</si>
  <si>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</si>
  <si>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</si>
  <si>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</si>
  <si>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</si>
  <si>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гарнир</t>
  </si>
  <si>
    <t>закуска</t>
  </si>
  <si>
    <t>гор.напиток</t>
  </si>
  <si>
    <t>375,376/11</t>
  </si>
  <si>
    <t>171, 302/11</t>
  </si>
  <si>
    <t>Чай с сахаром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</si>
  <si>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</si>
  <si>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</si>
  <si>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</si>
  <si>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</si>
  <si>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</si>
  <si>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</si>
  <si>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</si>
  <si>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</si>
  <si>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</si>
  <si>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</si>
  <si>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</si>
  <si>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120/11</t>
  </si>
  <si>
    <t>Суп молочный с макаронными изделиями</t>
  </si>
  <si>
    <t>376/11</t>
  </si>
  <si>
    <t>фрукты</t>
  </si>
  <si>
    <t>338/11</t>
  </si>
  <si>
    <t xml:space="preserve">Фрукты свежие </t>
  </si>
  <si>
    <t>102/11</t>
  </si>
  <si>
    <t>Суп картофельный с горохом</t>
  </si>
  <si>
    <t>290/11</t>
  </si>
  <si>
    <t xml:space="preserve">Птица, тушенная в соусе   </t>
  </si>
  <si>
    <t>Каша  рассыпчатая (пшенная, ячневая, перловая или  пшеничная)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</si>
  <si>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</si>
  <si>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</si>
  <si>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2 нед. 3день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</si>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</sst>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6" xfId="0" applyFont="1" applyFill="1" applyBorder="1"/>
    <xf numFmtId="164" fontId="4" fillId="0" borderId="6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7" fillId="0" borderId="1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Protection="1"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49" fontId="1" fillId="0" borderId="0" xfId="0" applyNumberFormat="1" applyFont="1" applyFill="1" applyBorder="1" applyAlignment="1" applyProtection="1">
      <alignment horizontal="center"/>
      <protection locked="0"/>
    </xf>
    <xf numFmtId="14" fontId="1" fillId="0" borderId="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3" borderId="1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view="pageBreakPreview" zoomScaleNormal="100" zoomScaleSheetLayoutView="100" workbookViewId="0">
      <selection activeCell="M4" sqref="M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2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72" t="s">
        <v>43</v>
      </c>
      <c r="C1" s="67"/>
      <c r="D1" s="33"/>
      <c r="E1" s="1" t="s">
        <v>1</v>
      </c>
      <c r="F1" s="73"/>
      <c r="G1" s="1" t="s">
        <v>42</v>
      </c>
      <c r="I1" s="1" t="s">
        <v>2</v>
      </c>
      <c r="J1" s="74">
        <v>46120</v>
      </c>
    </row>
    <row r="2" spans="1:12" s="66" customFormat="1" x14ac:dyDescent="0.25">
      <c r="A2" s="68"/>
      <c r="B2" s="69"/>
      <c r="C2" s="69"/>
      <c r="D2" s="69"/>
      <c r="E2" s="68"/>
      <c r="F2" s="70"/>
      <c r="G2" s="68"/>
      <c r="H2" s="68"/>
      <c r="I2" s="68"/>
      <c r="J2" s="71"/>
      <c r="K2" s="68"/>
    </row>
    <row r="3" spans="1:12" s="66" customFormat="1" x14ac:dyDescent="0.25">
      <c r="A3" s="68"/>
      <c r="B3" s="69"/>
      <c r="C3" s="69"/>
      <c r="D3" s="69"/>
      <c r="E3" s="68"/>
      <c r="F3" s="70"/>
      <c r="G3" s="68"/>
      <c r="H3" s="68"/>
      <c r="I3" s="68"/>
      <c r="J3" s="71"/>
      <c r="K3" s="68"/>
    </row>
    <row r="4" spans="1:12" x14ac:dyDescent="0.25">
      <c r="A4" s="34" t="s">
        <v>18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8" t="s">
        <v>25</v>
      </c>
      <c r="I4" s="18" t="s">
        <v>26</v>
      </c>
      <c r="J4" s="18" t="s">
        <v>27</v>
      </c>
    </row>
    <row r="5" spans="1:12" ht="31.2" x14ac:dyDescent="0.3">
      <c r="A5" s="35" t="s">
        <v>3</v>
      </c>
      <c r="B5" s="36" t="s">
        <v>28</v>
      </c>
      <c r="C5" s="37" t="s">
        <v>29</v>
      </c>
      <c r="D5" s="38" t="s">
        <v>30</v>
      </c>
      <c r="E5" s="39">
        <v>200</v>
      </c>
      <c r="F5" s="40">
        <v>40</v>
      </c>
      <c r="G5" s="40">
        <v>241</v>
      </c>
      <c r="H5" s="40">
        <v>9.3800000000000008</v>
      </c>
      <c r="I5" s="40">
        <v>11</v>
      </c>
      <c r="J5" s="40">
        <v>19.760000000000002</v>
      </c>
    </row>
    <row r="6" spans="1:12" ht="15.6" x14ac:dyDescent="0.3">
      <c r="A6" s="35"/>
      <c r="B6" s="4" t="s">
        <v>14</v>
      </c>
      <c r="C6" s="41" t="s">
        <v>31</v>
      </c>
      <c r="D6" s="42" t="s">
        <v>17</v>
      </c>
      <c r="E6" s="43">
        <v>200</v>
      </c>
      <c r="F6" s="23">
        <v>5</v>
      </c>
      <c r="G6" s="44">
        <v>40</v>
      </c>
      <c r="H6" s="44">
        <v>0.53</v>
      </c>
      <c r="I6" s="44">
        <v>0.02</v>
      </c>
      <c r="J6" s="44">
        <v>9.4700000000000006</v>
      </c>
    </row>
    <row r="7" spans="1:12" x14ac:dyDescent="0.25">
      <c r="A7" s="35"/>
      <c r="B7" s="4" t="s">
        <v>9</v>
      </c>
      <c r="C7" s="5" t="s">
        <v>4</v>
      </c>
      <c r="D7" s="7" t="s">
        <v>5</v>
      </c>
      <c r="E7" s="9">
        <v>40</v>
      </c>
      <c r="F7" s="8">
        <v>3</v>
      </c>
      <c r="G7" s="8">
        <v>75</v>
      </c>
      <c r="H7" s="8">
        <v>3.2</v>
      </c>
      <c r="I7" s="8">
        <v>0.5</v>
      </c>
      <c r="J7" s="8">
        <v>14.3</v>
      </c>
    </row>
    <row r="8" spans="1:12" ht="15.6" x14ac:dyDescent="0.3">
      <c r="A8" s="35"/>
      <c r="B8" s="36" t="s">
        <v>10</v>
      </c>
      <c r="C8" s="45" t="s">
        <v>4</v>
      </c>
      <c r="D8" s="38" t="s">
        <v>11</v>
      </c>
      <c r="E8" s="46">
        <v>25</v>
      </c>
      <c r="F8" s="47">
        <v>1.8</v>
      </c>
      <c r="G8" s="48">
        <v>51.2</v>
      </c>
      <c r="H8" s="48">
        <v>1.76</v>
      </c>
      <c r="I8" s="48">
        <v>0.32</v>
      </c>
      <c r="J8" s="48">
        <v>10.4</v>
      </c>
    </row>
    <row r="9" spans="1:12" x14ac:dyDescent="0.25">
      <c r="A9" s="35"/>
      <c r="B9" s="4" t="s">
        <v>32</v>
      </c>
      <c r="C9" s="5" t="s">
        <v>33</v>
      </c>
      <c r="D9" s="4" t="s">
        <v>34</v>
      </c>
      <c r="E9" s="18">
        <v>100</v>
      </c>
      <c r="F9" s="49">
        <v>39.92</v>
      </c>
      <c r="G9" s="16">
        <v>66.599999999999994</v>
      </c>
      <c r="H9" s="16">
        <v>0.6</v>
      </c>
      <c r="I9" s="16">
        <v>0.78</v>
      </c>
      <c r="J9" s="50">
        <v>11.74</v>
      </c>
    </row>
    <row r="10" spans="1:12" ht="15.6" x14ac:dyDescent="0.3">
      <c r="A10" s="35"/>
      <c r="B10" s="36"/>
      <c r="C10" s="51"/>
      <c r="D10" s="52"/>
      <c r="E10" s="53">
        <f t="shared" ref="E10:J10" si="0">SUM(E5:E9)</f>
        <v>565</v>
      </c>
      <c r="F10" s="54">
        <f t="shared" si="0"/>
        <v>89.72</v>
      </c>
      <c r="G10" s="55">
        <f t="shared" si="0"/>
        <v>473.79999999999995</v>
      </c>
      <c r="H10" s="55">
        <f t="shared" si="0"/>
        <v>15.469999999999999</v>
      </c>
      <c r="I10" s="55">
        <f t="shared" si="0"/>
        <v>12.62</v>
      </c>
      <c r="J10" s="55">
        <f t="shared" si="0"/>
        <v>65.67</v>
      </c>
    </row>
    <row r="11" spans="1:12" x14ac:dyDescent="0.25">
      <c r="A11" s="35"/>
      <c r="B11" s="11"/>
      <c r="C11" s="11"/>
      <c r="D11" s="12"/>
      <c r="E11" s="56"/>
      <c r="F11" s="13"/>
      <c r="G11" s="56"/>
      <c r="H11" s="56"/>
      <c r="I11" s="56"/>
      <c r="J11" s="56"/>
    </row>
    <row r="12" spans="1:12" x14ac:dyDescent="0.25">
      <c r="A12" s="35"/>
      <c r="B12" s="11"/>
      <c r="C12" s="11"/>
      <c r="D12" s="12"/>
      <c r="E12" s="56"/>
      <c r="F12" s="13"/>
      <c r="G12" s="56"/>
      <c r="H12" s="56"/>
      <c r="I12" s="56"/>
      <c r="J12" s="56"/>
    </row>
    <row r="13" spans="1:12" ht="15.6" x14ac:dyDescent="0.25">
      <c r="A13" s="35" t="s">
        <v>6</v>
      </c>
      <c r="B13" s="4" t="s">
        <v>7</v>
      </c>
      <c r="C13" s="10" t="s">
        <v>35</v>
      </c>
      <c r="D13" s="57" t="s">
        <v>36</v>
      </c>
      <c r="E13" s="58">
        <v>200</v>
      </c>
      <c r="F13" s="59">
        <v>11</v>
      </c>
      <c r="G13" s="24">
        <v>138.6</v>
      </c>
      <c r="H13" s="24">
        <v>7.39</v>
      </c>
      <c r="I13" s="24">
        <v>8.2200000000000006</v>
      </c>
      <c r="J13" s="60">
        <v>19.23</v>
      </c>
    </row>
    <row r="14" spans="1:12" ht="15.6" x14ac:dyDescent="0.3">
      <c r="A14" s="75"/>
      <c r="B14" s="4" t="s">
        <v>8</v>
      </c>
      <c r="C14" s="5" t="s">
        <v>37</v>
      </c>
      <c r="D14" s="7" t="s">
        <v>38</v>
      </c>
      <c r="E14" s="61">
        <v>90</v>
      </c>
      <c r="F14" s="16">
        <v>45.03</v>
      </c>
      <c r="G14" s="16">
        <v>160</v>
      </c>
      <c r="H14" s="30">
        <v>11.5</v>
      </c>
      <c r="I14" s="30">
        <v>13.26</v>
      </c>
      <c r="J14" s="30">
        <v>3.51</v>
      </c>
    </row>
    <row r="15" spans="1:12" ht="27.6" x14ac:dyDescent="0.3">
      <c r="A15" s="76"/>
      <c r="B15" s="4" t="s">
        <v>12</v>
      </c>
      <c r="C15" s="5" t="s">
        <v>16</v>
      </c>
      <c r="D15" s="22" t="s">
        <v>39</v>
      </c>
      <c r="E15" s="9">
        <v>150</v>
      </c>
      <c r="F15" s="21">
        <v>10</v>
      </c>
      <c r="G15" s="48">
        <v>223.31</v>
      </c>
      <c r="H15" s="48">
        <f>5.67+0.02</f>
        <v>5.6899999999999995</v>
      </c>
      <c r="I15" s="48">
        <f>5.42+1.5</f>
        <v>6.92</v>
      </c>
      <c r="J15" s="62">
        <f>36.67+0.03</f>
        <v>36.700000000000003</v>
      </c>
    </row>
    <row r="16" spans="1:12" ht="15.6" x14ac:dyDescent="0.3">
      <c r="A16" s="76"/>
      <c r="B16" s="6" t="s">
        <v>13</v>
      </c>
      <c r="C16" s="5" t="s">
        <v>40</v>
      </c>
      <c r="D16" s="7" t="s">
        <v>41</v>
      </c>
      <c r="E16" s="18">
        <v>60</v>
      </c>
      <c r="F16" s="8">
        <v>15</v>
      </c>
      <c r="G16" s="40">
        <v>64</v>
      </c>
      <c r="H16" s="40">
        <v>1.02</v>
      </c>
      <c r="I16" s="40">
        <v>3</v>
      </c>
      <c r="J16" s="63">
        <v>15.07</v>
      </c>
      <c r="L16" s="3"/>
    </row>
    <row r="17" spans="1:13" ht="15.6" x14ac:dyDescent="0.25">
      <c r="A17" s="76"/>
      <c r="B17" s="4" t="s">
        <v>14</v>
      </c>
      <c r="C17" s="5" t="s">
        <v>15</v>
      </c>
      <c r="D17" s="7" t="s">
        <v>17</v>
      </c>
      <c r="E17" s="15">
        <v>180</v>
      </c>
      <c r="F17" s="14">
        <v>3.5</v>
      </c>
      <c r="G17" s="31">
        <v>36</v>
      </c>
      <c r="H17" s="31">
        <v>0.48</v>
      </c>
      <c r="I17" s="31">
        <v>0.02</v>
      </c>
      <c r="J17" s="32">
        <v>8.52</v>
      </c>
    </row>
    <row r="18" spans="1:13" ht="15.6" x14ac:dyDescent="0.3">
      <c r="A18" s="76"/>
      <c r="B18" s="4" t="s">
        <v>9</v>
      </c>
      <c r="C18" s="45" t="s">
        <v>4</v>
      </c>
      <c r="D18" s="38" t="s">
        <v>5</v>
      </c>
      <c r="E18" s="46">
        <v>45</v>
      </c>
      <c r="F18" s="13">
        <v>3.5</v>
      </c>
      <c r="G18" s="48">
        <v>84</v>
      </c>
      <c r="H18" s="48">
        <v>3.7</v>
      </c>
      <c r="I18" s="48">
        <v>0.6</v>
      </c>
      <c r="J18" s="48">
        <v>16</v>
      </c>
      <c r="L18" s="3"/>
    </row>
    <row r="19" spans="1:13" x14ac:dyDescent="0.25">
      <c r="A19" s="76"/>
      <c r="B19" s="4" t="s">
        <v>10</v>
      </c>
      <c r="C19" s="5" t="s">
        <v>4</v>
      </c>
      <c r="D19" s="7" t="s">
        <v>11</v>
      </c>
      <c r="E19" s="15">
        <v>23</v>
      </c>
      <c r="F19" s="14">
        <v>1.69</v>
      </c>
      <c r="G19" s="8">
        <v>46</v>
      </c>
      <c r="H19" s="8">
        <v>1.5</v>
      </c>
      <c r="I19" s="8">
        <v>0.3</v>
      </c>
      <c r="J19" s="8">
        <v>9.3000000000000007</v>
      </c>
    </row>
    <row r="20" spans="1:13" x14ac:dyDescent="0.25">
      <c r="A20" s="76"/>
      <c r="B20" s="4"/>
      <c r="C20" s="4"/>
      <c r="D20" s="4"/>
      <c r="E20" s="64">
        <f>SUM(E13:E19)</f>
        <v>748</v>
      </c>
      <c r="F20" s="65">
        <f t="shared" ref="F20:J20" si="1">SUM(F13:F19)</f>
        <v>89.72</v>
      </c>
      <c r="G20" s="65">
        <f t="shared" si="1"/>
        <v>751.91000000000008</v>
      </c>
      <c r="H20" s="65">
        <f t="shared" si="1"/>
        <v>31.279999999999998</v>
      </c>
      <c r="I20" s="65">
        <f t="shared" si="1"/>
        <v>32.319999999999993</v>
      </c>
      <c r="J20" s="65">
        <f t="shared" si="1"/>
        <v>108.33</v>
      </c>
      <c r="L20" s="3"/>
      <c r="M20" s="3"/>
    </row>
    <row r="21" spans="1:13" x14ac:dyDescent="0.25">
      <c r="A21" s="77"/>
      <c r="B21" s="4"/>
      <c r="C21" s="4"/>
      <c r="D21" s="4"/>
      <c r="E21" s="4"/>
      <c r="F21" s="18"/>
      <c r="G21" s="4"/>
      <c r="H21" s="4"/>
      <c r="I21" s="4"/>
      <c r="J21" s="4"/>
      <c r="M21" s="3"/>
    </row>
    <row r="22" spans="1:13" ht="14.4" thickBot="1" x14ac:dyDescent="0.3">
      <c r="A22" s="25"/>
      <c r="B22" s="26"/>
      <c r="C22" s="26"/>
      <c r="D22" s="26"/>
      <c r="E22" s="27"/>
      <c r="F22" s="28"/>
      <c r="G22" s="27"/>
      <c r="H22" s="27"/>
      <c r="I22" s="27"/>
      <c r="J22" s="29"/>
    </row>
    <row r="23" spans="1:13" x14ac:dyDescent="0.25">
      <c r="A23" s="17"/>
      <c r="B23" s="4"/>
      <c r="C23" s="5"/>
      <c r="D23" s="7"/>
      <c r="E23" s="19"/>
      <c r="F23" s="20"/>
      <c r="G23" s="20"/>
      <c r="H23" s="20"/>
      <c r="I23" s="20"/>
      <c r="J23" s="20"/>
    </row>
  </sheetData>
  <mergeCells count="1">
    <mergeCell ref="A14:A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2026-04-07T03:24:06Z</dcterms:modified>
</cp:coreProperties>
</file>