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C278B891-367F-4597-9B4B-1334D82637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9" l="1"/>
  <c r="F21" i="9"/>
  <c r="E21" i="9"/>
  <c r="J16" i="9"/>
  <c r="J21" i="9" s="1"/>
  <c r="I16" i="9"/>
  <c r="I21" i="9" s="1"/>
  <c r="H16" i="9"/>
  <c r="H21" i="9" s="1"/>
  <c r="J11" i="9"/>
  <c r="I11" i="9"/>
  <c r="H11" i="9"/>
  <c r="G11" i="9"/>
  <c r="F11" i="9"/>
  <c r="E11" i="9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<sst xmlns="http://schemas.openxmlformats.org/spreadsheetml/2006/main" count="56" uniqueCount="47">
  <si>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</si>
  <si>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</si>
  <si>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</si>
  <si>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</si>
  <si>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</si>
  <si>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</si>
  <si>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</si>
  <si>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</si>
  <si>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</si>
  <si>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</si>
  <si>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</si>
  <si>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</si>
  <si>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</si>
  <si>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</si>
  <si>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</si>
  <si>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</si>
  <si>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</si>
  <si>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</si>
  <si>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</si>
  <si>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</si>
  <si>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</si>
  <si>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</si>
  <si>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гарнир</t>
  </si>
  <si>
    <t>171, 302/11</t>
  </si>
  <si>
    <t>закуска</t>
  </si>
  <si>
    <t>гор.напиток</t>
  </si>
  <si>
    <t>101/11</t>
  </si>
  <si>
    <t>Суп картофельный с  крупой</t>
  </si>
  <si>
    <t>Каша  рассыпчатая (пшенная, ячневая, перловая или  пшеничная)</t>
  </si>
  <si>
    <t>70,71/11</t>
  </si>
  <si>
    <t xml:space="preserve">Овощи соленые/свежие  </t>
  </si>
  <si>
    <t>375,376/11</t>
  </si>
  <si>
    <t>181/11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</si>
  <si>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</si>
  <si>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</si>
  <si>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</si>
  <si>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</si>
  <si>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376/11</t>
  </si>
  <si>
    <t>Чай с сахаром</t>
  </si>
  <si>
    <t>конд.изд</t>
  </si>
  <si>
    <t>Кондитерские изделия</t>
  </si>
  <si>
    <t>234/11</t>
  </si>
  <si>
    <t>Котлета или биточек рыбные с тушенными овощами в томате</t>
  </si>
  <si>
    <t>напиток</t>
  </si>
  <si>
    <t xml:space="preserve">Чай с лимоном </t>
  </si>
  <si>
    <t>2 нед. 1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</si>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</sst>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center" wrapText="1"/>
    </xf>
    <xf numFmtId="2" fontId="3" fillId="0" borderId="8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1" fillId="4" borderId="5" xfId="0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1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0" fontId="1" fillId="4" borderId="17" xfId="0" applyFont="1" applyFill="1" applyBorder="1"/>
    <xf numFmtId="0" fontId="1" fillId="4" borderId="18" xfId="0" applyFont="1" applyFill="1" applyBorder="1"/>
    <xf numFmtId="0" fontId="1" fillId="4" borderId="19" xfId="0" applyFont="1" applyFill="1" applyBorder="1"/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7" fillId="0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12" xfId="0" applyFont="1" applyFill="1" applyBorder="1"/>
    <xf numFmtId="2" fontId="3" fillId="0" borderId="4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wrapText="1"/>
    </xf>
    <xf numFmtId="164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O8" sqref="O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46</v>
      </c>
      <c r="C1" s="3"/>
      <c r="D1" s="4"/>
      <c r="E1" s="1" t="s">
        <v>1</v>
      </c>
      <c r="F1" s="5"/>
      <c r="G1" s="1" t="s">
        <v>45</v>
      </c>
      <c r="I1" s="1" t="s">
        <v>2</v>
      </c>
      <c r="J1" s="6">
        <v>46118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12</v>
      </c>
    </row>
    <row r="5" spans="1:12" ht="31.2" x14ac:dyDescent="0.3">
      <c r="A5" s="51" t="s">
        <v>13</v>
      </c>
      <c r="B5" s="14" t="s">
        <v>18</v>
      </c>
      <c r="C5" s="52" t="s">
        <v>32</v>
      </c>
      <c r="D5" s="53" t="s">
        <v>33</v>
      </c>
      <c r="E5" s="54">
        <v>200</v>
      </c>
      <c r="F5" s="55">
        <v>40</v>
      </c>
      <c r="G5" s="38">
        <v>167.9</v>
      </c>
      <c r="H5" s="38">
        <v>4.72</v>
      </c>
      <c r="I5" s="38">
        <v>6.97</v>
      </c>
      <c r="J5" s="38">
        <v>21.32</v>
      </c>
    </row>
    <row r="6" spans="1:12" ht="15.6" x14ac:dyDescent="0.3">
      <c r="A6" s="51"/>
      <c r="B6" s="14" t="s">
        <v>34</v>
      </c>
      <c r="C6" s="56" t="s">
        <v>35</v>
      </c>
      <c r="D6" s="57" t="s">
        <v>36</v>
      </c>
      <c r="E6" s="54">
        <v>10</v>
      </c>
      <c r="F6" s="24">
        <v>24.1</v>
      </c>
      <c r="G6" s="38">
        <v>66</v>
      </c>
      <c r="H6" s="42">
        <v>0.1</v>
      </c>
      <c r="I6" s="42">
        <v>4.2</v>
      </c>
      <c r="J6" s="42">
        <v>0.13</v>
      </c>
    </row>
    <row r="7" spans="1:12" ht="15.6" x14ac:dyDescent="0.3">
      <c r="A7" s="51"/>
      <c r="B7" s="14" t="s">
        <v>25</v>
      </c>
      <c r="C7" s="58" t="s">
        <v>37</v>
      </c>
      <c r="D7" s="59" t="s">
        <v>38</v>
      </c>
      <c r="E7" s="60">
        <v>200</v>
      </c>
      <c r="F7" s="55">
        <v>5</v>
      </c>
      <c r="G7" s="61">
        <v>40</v>
      </c>
      <c r="H7" s="61">
        <v>0.53</v>
      </c>
      <c r="I7" s="61">
        <v>0.02</v>
      </c>
      <c r="J7" s="61">
        <v>9.4700000000000006</v>
      </c>
    </row>
    <row r="8" spans="1:12" ht="15.6" x14ac:dyDescent="0.3">
      <c r="A8" s="51"/>
      <c r="B8" s="14" t="s">
        <v>19</v>
      </c>
      <c r="C8" s="62" t="s">
        <v>14</v>
      </c>
      <c r="D8" s="53" t="s">
        <v>15</v>
      </c>
      <c r="E8" s="63">
        <v>45</v>
      </c>
      <c r="F8" s="28">
        <v>3.5</v>
      </c>
      <c r="G8" s="42">
        <v>84</v>
      </c>
      <c r="H8" s="42">
        <v>3.7</v>
      </c>
      <c r="I8" s="42">
        <v>0.6</v>
      </c>
      <c r="J8" s="42">
        <v>16</v>
      </c>
    </row>
    <row r="9" spans="1:12" ht="15.6" x14ac:dyDescent="0.3">
      <c r="A9" s="64"/>
      <c r="B9" s="14" t="s">
        <v>20</v>
      </c>
      <c r="C9" s="62" t="s">
        <v>14</v>
      </c>
      <c r="D9" s="53" t="s">
        <v>21</v>
      </c>
      <c r="E9" s="63">
        <v>25</v>
      </c>
      <c r="F9" s="40">
        <v>1.8</v>
      </c>
      <c r="G9" s="42">
        <v>51.2</v>
      </c>
      <c r="H9" s="42">
        <v>1.76</v>
      </c>
      <c r="I9" s="42">
        <v>0.32</v>
      </c>
      <c r="J9" s="42">
        <v>10.4</v>
      </c>
    </row>
    <row r="10" spans="1:12" ht="16.2" thickBot="1" x14ac:dyDescent="0.35">
      <c r="A10" s="65"/>
      <c r="B10" s="14" t="s">
        <v>39</v>
      </c>
      <c r="C10" s="62" t="s">
        <v>14</v>
      </c>
      <c r="D10" s="57" t="s">
        <v>40</v>
      </c>
      <c r="E10" s="63">
        <v>20</v>
      </c>
      <c r="F10" s="55">
        <v>15.32</v>
      </c>
      <c r="G10" s="42">
        <v>62.9</v>
      </c>
      <c r="H10" s="42">
        <v>1.7</v>
      </c>
      <c r="I10" s="42">
        <v>6.8</v>
      </c>
      <c r="J10" s="42">
        <v>13.4</v>
      </c>
    </row>
    <row r="11" spans="1:12" ht="15.6" x14ac:dyDescent="0.3">
      <c r="A11" s="66"/>
      <c r="B11" s="14"/>
      <c r="C11" s="25"/>
      <c r="D11" s="26"/>
      <c r="E11" s="67">
        <f t="shared" ref="E11" si="0">SUM(E5:E10)</f>
        <v>500</v>
      </c>
      <c r="F11" s="68">
        <f>SUM(F5:F10)</f>
        <v>89.72</v>
      </c>
      <c r="G11" s="69">
        <f>SUM(G5:G10)</f>
        <v>471.99999999999994</v>
      </c>
      <c r="H11" s="69">
        <f>SUM(H5:H10)</f>
        <v>12.51</v>
      </c>
      <c r="I11" s="69">
        <f>SUM(I5:I10)</f>
        <v>18.91</v>
      </c>
      <c r="J11" s="69">
        <f>SUM(J5:J10)</f>
        <v>70.72</v>
      </c>
    </row>
    <row r="12" spans="1:12" x14ac:dyDescent="0.25">
      <c r="A12" s="51"/>
      <c r="B12" s="25"/>
      <c r="C12" s="25"/>
      <c r="D12" s="26"/>
      <c r="E12" s="27"/>
      <c r="F12" s="28"/>
      <c r="G12" s="27"/>
      <c r="H12" s="27"/>
      <c r="I12" s="27"/>
      <c r="J12" s="29"/>
    </row>
    <row r="13" spans="1:12" ht="14.4" thickBot="1" x14ac:dyDescent="0.3">
      <c r="A13" s="70"/>
      <c r="B13" s="30"/>
      <c r="C13" s="30"/>
      <c r="D13" s="31"/>
      <c r="E13" s="32"/>
      <c r="F13" s="33"/>
      <c r="G13" s="32"/>
      <c r="H13" s="32"/>
      <c r="I13" s="32"/>
      <c r="J13" s="34"/>
    </row>
    <row r="14" spans="1:12" ht="15.6" x14ac:dyDescent="0.3">
      <c r="A14" s="71" t="s">
        <v>16</v>
      </c>
      <c r="B14" s="14" t="s">
        <v>17</v>
      </c>
      <c r="C14" s="23" t="s">
        <v>26</v>
      </c>
      <c r="D14" s="35" t="s">
        <v>27</v>
      </c>
      <c r="E14" s="36">
        <v>200</v>
      </c>
      <c r="F14" s="37">
        <v>10</v>
      </c>
      <c r="G14" s="38">
        <v>178.6</v>
      </c>
      <c r="H14" s="38">
        <v>1.6</v>
      </c>
      <c r="I14" s="38">
        <v>2.17</v>
      </c>
      <c r="J14" s="39">
        <v>9.69</v>
      </c>
    </row>
    <row r="15" spans="1:12" ht="27.6" x14ac:dyDescent="0.25">
      <c r="A15" s="71"/>
      <c r="B15" s="14" t="s">
        <v>18</v>
      </c>
      <c r="C15" s="15" t="s">
        <v>41</v>
      </c>
      <c r="D15" s="16" t="s">
        <v>42</v>
      </c>
      <c r="E15" s="17">
        <v>90</v>
      </c>
      <c r="F15" s="18">
        <v>45</v>
      </c>
      <c r="G15" s="72">
        <v>147.68</v>
      </c>
      <c r="H15" s="72">
        <v>12.8</v>
      </c>
      <c r="I15" s="72">
        <v>8.3800000000000008</v>
      </c>
      <c r="J15" s="73">
        <v>6.5</v>
      </c>
      <c r="L15" s="8"/>
    </row>
    <row r="16" spans="1:12" ht="27.6" x14ac:dyDescent="0.3">
      <c r="A16" s="71"/>
      <c r="B16" s="14" t="s">
        <v>22</v>
      </c>
      <c r="C16" s="15" t="s">
        <v>23</v>
      </c>
      <c r="D16" s="41" t="s">
        <v>28</v>
      </c>
      <c r="E16" s="22">
        <v>150</v>
      </c>
      <c r="F16" s="18">
        <v>10</v>
      </c>
      <c r="G16" s="42">
        <v>223.31</v>
      </c>
      <c r="H16" s="42">
        <f>5.67+0.02</f>
        <v>5.6899999999999995</v>
      </c>
      <c r="I16" s="42">
        <f>5.42+1.5</f>
        <v>6.92</v>
      </c>
      <c r="J16" s="43">
        <f>36.67+0.03</f>
        <v>36.700000000000003</v>
      </c>
    </row>
    <row r="17" spans="1:13" ht="15.6" x14ac:dyDescent="0.25">
      <c r="A17" s="71"/>
      <c r="B17" s="19" t="s">
        <v>24</v>
      </c>
      <c r="C17" s="15" t="s">
        <v>29</v>
      </c>
      <c r="D17" s="20" t="s">
        <v>30</v>
      </c>
      <c r="E17" s="44">
        <v>60</v>
      </c>
      <c r="F17" s="24">
        <v>15</v>
      </c>
      <c r="G17" s="45">
        <v>6</v>
      </c>
      <c r="H17" s="45">
        <v>0.5</v>
      </c>
      <c r="I17" s="45">
        <v>0.1</v>
      </c>
      <c r="J17" s="46">
        <v>1</v>
      </c>
      <c r="L17" s="8"/>
    </row>
    <row r="18" spans="1:13" ht="15.6" x14ac:dyDescent="0.3">
      <c r="A18" s="79"/>
      <c r="B18" s="14" t="s">
        <v>43</v>
      </c>
      <c r="C18" s="15" t="s">
        <v>31</v>
      </c>
      <c r="D18" s="20" t="s">
        <v>44</v>
      </c>
      <c r="E18" s="44">
        <v>180</v>
      </c>
      <c r="F18" s="55">
        <v>4.4000000000000004</v>
      </c>
      <c r="G18" s="42">
        <v>36</v>
      </c>
      <c r="H18" s="42">
        <v>0.48</v>
      </c>
      <c r="I18" s="42">
        <v>0.02</v>
      </c>
      <c r="J18" s="43">
        <v>8.52</v>
      </c>
    </row>
    <row r="19" spans="1:13" x14ac:dyDescent="0.25">
      <c r="A19" s="79"/>
      <c r="B19" s="14" t="s">
        <v>19</v>
      </c>
      <c r="C19" s="15" t="s">
        <v>14</v>
      </c>
      <c r="D19" s="20" t="s">
        <v>15</v>
      </c>
      <c r="E19" s="22">
        <v>40</v>
      </c>
      <c r="F19" s="21">
        <v>3</v>
      </c>
      <c r="G19" s="21">
        <v>75</v>
      </c>
      <c r="H19" s="21">
        <v>3.2</v>
      </c>
      <c r="I19" s="21">
        <v>0.5</v>
      </c>
      <c r="J19" s="21">
        <v>14.3</v>
      </c>
      <c r="L19" s="8"/>
      <c r="M19" s="8"/>
    </row>
    <row r="20" spans="1:13" ht="15.6" x14ac:dyDescent="0.25">
      <c r="A20" s="79"/>
      <c r="B20" s="14" t="s">
        <v>20</v>
      </c>
      <c r="C20" s="15" t="s">
        <v>14</v>
      </c>
      <c r="D20" s="20" t="s">
        <v>21</v>
      </c>
      <c r="E20" s="44">
        <v>31</v>
      </c>
      <c r="F20" s="40">
        <v>2.3199999999999998</v>
      </c>
      <c r="G20" s="45">
        <v>62</v>
      </c>
      <c r="H20" s="45">
        <v>2.1</v>
      </c>
      <c r="I20" s="45">
        <v>0.4</v>
      </c>
      <c r="J20" s="46">
        <v>12.5</v>
      </c>
      <c r="M20" s="8"/>
    </row>
    <row r="21" spans="1:13" x14ac:dyDescent="0.25">
      <c r="A21" s="79"/>
      <c r="B21" s="47"/>
      <c r="C21" s="48"/>
      <c r="D21" s="74"/>
      <c r="E21" s="75">
        <f t="shared" ref="E21:J21" si="1">SUM(E14:E20)</f>
        <v>751</v>
      </c>
      <c r="F21" s="76">
        <f t="shared" si="1"/>
        <v>89.72</v>
      </c>
      <c r="G21" s="76">
        <f t="shared" si="1"/>
        <v>728.58999999999992</v>
      </c>
      <c r="H21" s="76">
        <f t="shared" si="1"/>
        <v>26.37</v>
      </c>
      <c r="I21" s="76">
        <f t="shared" si="1"/>
        <v>18.489999999999998</v>
      </c>
      <c r="J21" s="77">
        <f t="shared" si="1"/>
        <v>89.21</v>
      </c>
    </row>
    <row r="22" spans="1:13" ht="14.4" thickBot="1" x14ac:dyDescent="0.3">
      <c r="A22" s="80"/>
      <c r="B22" s="49"/>
      <c r="C22" s="49"/>
      <c r="D22" s="49"/>
      <c r="E22" s="49"/>
      <c r="F22" s="50"/>
      <c r="G22" s="49"/>
      <c r="H22" s="49"/>
      <c r="I22" s="49"/>
      <c r="J22" s="78"/>
    </row>
  </sheetData>
  <mergeCells count="1">
    <mergeCell ref="A18:A2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2026-04-07T03:22:06Z</dcterms:modified>
</cp:coreProperties>
</file>