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410777AB-E8E2-451A-BF83-6A9719337D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реда 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9" l="1"/>
  <c r="E22" i="9"/>
  <c r="J17" i="9"/>
  <c r="J22" i="9" s="1"/>
  <c r="I17" i="9"/>
  <c r="I22" i="9" s="1"/>
  <c r="H17" i="9"/>
  <c r="H22" i="9" s="1"/>
  <c r="G17" i="9"/>
  <c r="G22" i="9" s="1"/>
  <c r="J12" i="9"/>
  <c r="I12" i="9"/>
  <c r="H12" i="9"/>
  <c r="G12" i="9"/>
  <c r="F12" i="9"/>
  <c r="E12" i="9"/>
</calcChain>
</file>

<file path=xl/sharedStrings.xml><?xml version="1.0" encoding="utf-8"?>
<sst xmlns="http://schemas.openxmlformats.org/spreadsheetml/2006/main" count="53" uniqueCount="43">
  <si>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</si>
  <si>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</si>
  <si>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</si>
  <si>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</si>
  <si>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</si>
  <si>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</si>
  <si>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</si>
  <si>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</si>
  <si>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</si>
  <si>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</si>
  <si>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</si>
  <si>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</si>
  <si>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</si>
  <si>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</si>
  <si>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</si>
  <si>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</si>
  <si>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</si>
  <si>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</si>
  <si>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</si>
  <si>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</si>
  <si>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</si>
  <si>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</si>
  <si>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закуска</t>
  </si>
  <si>
    <t>гор.напиток</t>
  </si>
  <si>
    <t>375,376/11</t>
  </si>
  <si>
    <t>гарнир</t>
  </si>
  <si>
    <t>1 нед. 3 день</t>
  </si>
  <si>
    <t>291/11</t>
  </si>
  <si>
    <t>Плов из птицы</t>
  </si>
  <si>
    <t>349/11</t>
  </si>
  <si>
    <t>Компот из смеси сухофруктов</t>
  </si>
  <si>
    <t xml:space="preserve">Икра кабачковая </t>
  </si>
  <si>
    <t>101/11</t>
  </si>
  <si>
    <t>Суп картофельный с  крупой</t>
  </si>
  <si>
    <t>290/11</t>
  </si>
  <si>
    <t xml:space="preserve">Птица, тушенная в соусе   </t>
  </si>
  <si>
    <t>202,309/11</t>
  </si>
  <si>
    <t>Макаронные изд.отварные</t>
  </si>
  <si>
    <t>Таб.32/13</t>
  </si>
  <si>
    <t>Свекла отварная с растительным маслом</t>
  </si>
  <si>
    <t>Чай с сахаром</t>
  </si>
  <si>
    <t>Хлеб пшеничный йодир.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</si>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</sst>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10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3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3" fillId="0" borderId="8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7" xfId="0" applyFont="1" applyBorder="1"/>
    <xf numFmtId="164" fontId="4" fillId="0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2" fillId="0" borderId="4" xfId="0" applyFont="1" applyFill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/>
    </xf>
    <xf numFmtId="0" fontId="1" fillId="0" borderId="12" xfId="0" applyFont="1" applyFill="1" applyBorder="1"/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Fill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2" fontId="1" fillId="0" borderId="8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wrapText="1"/>
    </xf>
    <xf numFmtId="2" fontId="5" fillId="0" borderId="8" xfId="0" applyNumberFormat="1" applyFont="1" applyFill="1" applyBorder="1" applyAlignment="1">
      <alignment horizontal="center" wrapText="1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164" fontId="4" fillId="0" borderId="11" xfId="0" applyNumberFormat="1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center" wrapText="1"/>
    </xf>
    <xf numFmtId="2" fontId="4" fillId="0" borderId="18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K21" sqref="K2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42</v>
      </c>
      <c r="C1" s="3"/>
      <c r="D1" s="4"/>
      <c r="E1" s="1" t="s">
        <v>1</v>
      </c>
      <c r="F1" s="5"/>
      <c r="G1" s="1" t="s">
        <v>26</v>
      </c>
      <c r="I1" s="1" t="s">
        <v>2</v>
      </c>
      <c r="J1" s="6">
        <v>46113</v>
      </c>
    </row>
    <row r="3" spans="1:12" ht="14.4" thickBot="1" x14ac:dyDescent="0.3">
      <c r="A3" s="9"/>
      <c r="B3" s="9"/>
      <c r="C3" s="9"/>
      <c r="D3" s="9"/>
      <c r="E3" s="9"/>
      <c r="F3" s="10"/>
      <c r="G3" s="9"/>
      <c r="H3" s="9"/>
      <c r="I3" s="9"/>
      <c r="J3" s="9"/>
    </row>
    <row r="4" spans="1:12" ht="14.4" thickBot="1" x14ac:dyDescent="0.3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12" ht="14.4" thickBot="1" x14ac:dyDescent="0.3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3" t="s">
        <v>12</v>
      </c>
    </row>
    <row r="6" spans="1:12" ht="14.4" thickBot="1" x14ac:dyDescent="0.3">
      <c r="A6" s="32"/>
      <c r="B6" s="12"/>
      <c r="C6" s="12"/>
      <c r="D6" s="12"/>
      <c r="E6" s="12"/>
      <c r="F6" s="12"/>
      <c r="G6" s="12"/>
      <c r="H6" s="12"/>
      <c r="I6" s="12"/>
      <c r="J6" s="13"/>
    </row>
    <row r="7" spans="1:12" x14ac:dyDescent="0.25">
      <c r="A7" s="49" t="s">
        <v>13</v>
      </c>
      <c r="B7" s="14" t="s">
        <v>18</v>
      </c>
      <c r="C7" s="15" t="s">
        <v>27</v>
      </c>
      <c r="D7" s="14" t="s">
        <v>28</v>
      </c>
      <c r="E7" s="33">
        <v>200</v>
      </c>
      <c r="F7" s="34">
        <v>53.56</v>
      </c>
      <c r="G7" s="34">
        <v>305</v>
      </c>
      <c r="H7" s="34">
        <v>13.95</v>
      </c>
      <c r="I7" s="34">
        <v>12.47</v>
      </c>
      <c r="J7" s="34">
        <v>35.729999999999997</v>
      </c>
    </row>
    <row r="8" spans="1:12" x14ac:dyDescent="0.25">
      <c r="A8" s="49"/>
      <c r="B8" s="14" t="s">
        <v>23</v>
      </c>
      <c r="C8" s="15" t="s">
        <v>29</v>
      </c>
      <c r="D8" s="50" t="s">
        <v>30</v>
      </c>
      <c r="E8" s="20">
        <v>200</v>
      </c>
      <c r="F8" s="34">
        <v>12.71</v>
      </c>
      <c r="G8" s="34">
        <v>91</v>
      </c>
      <c r="H8" s="34">
        <v>1.1599999999999999</v>
      </c>
      <c r="I8" s="34">
        <v>0</v>
      </c>
      <c r="J8" s="51">
        <v>47.26</v>
      </c>
    </row>
    <row r="9" spans="1:12" x14ac:dyDescent="0.25">
      <c r="A9" s="49"/>
      <c r="B9" s="16" t="s">
        <v>22</v>
      </c>
      <c r="C9" s="15" t="s">
        <v>14</v>
      </c>
      <c r="D9" s="17" t="s">
        <v>31</v>
      </c>
      <c r="E9" s="33">
        <v>60</v>
      </c>
      <c r="F9" s="34">
        <v>17.149999999999999</v>
      </c>
      <c r="G9" s="18">
        <v>57</v>
      </c>
      <c r="H9" s="18">
        <v>1.06</v>
      </c>
      <c r="I9" s="18">
        <v>2.2000000000000002</v>
      </c>
      <c r="J9" s="18">
        <v>4.2</v>
      </c>
    </row>
    <row r="10" spans="1:12" x14ac:dyDescent="0.25">
      <c r="A10" s="49"/>
      <c r="B10" s="14" t="s">
        <v>19</v>
      </c>
      <c r="C10" s="15" t="s">
        <v>14</v>
      </c>
      <c r="D10" s="17" t="s">
        <v>15</v>
      </c>
      <c r="E10" s="35">
        <v>45</v>
      </c>
      <c r="F10" s="21">
        <v>3.5</v>
      </c>
      <c r="G10" s="18">
        <v>84</v>
      </c>
      <c r="H10" s="18">
        <v>3.7</v>
      </c>
      <c r="I10" s="18">
        <v>0.6</v>
      </c>
      <c r="J10" s="18">
        <v>16</v>
      </c>
    </row>
    <row r="11" spans="1:12" x14ac:dyDescent="0.25">
      <c r="A11" s="52"/>
      <c r="B11" s="14" t="s">
        <v>20</v>
      </c>
      <c r="C11" s="15" t="s">
        <v>14</v>
      </c>
      <c r="D11" s="17" t="s">
        <v>21</v>
      </c>
      <c r="E11" s="19">
        <v>35</v>
      </c>
      <c r="F11" s="28">
        <v>2.8</v>
      </c>
      <c r="G11" s="18">
        <v>70</v>
      </c>
      <c r="H11" s="18">
        <v>2.4</v>
      </c>
      <c r="I11" s="18">
        <v>0.4</v>
      </c>
      <c r="J11" s="18">
        <v>14</v>
      </c>
    </row>
    <row r="12" spans="1:12" x14ac:dyDescent="0.25">
      <c r="A12" s="49"/>
      <c r="B12" s="37"/>
      <c r="C12" s="37"/>
      <c r="D12" s="38"/>
      <c r="E12" s="53">
        <f>SUM(E7:E11)</f>
        <v>540</v>
      </c>
      <c r="F12" s="54">
        <f t="shared" ref="F12:J12" si="0">SUM(F7:F11)</f>
        <v>89.720000000000013</v>
      </c>
      <c r="G12" s="54">
        <f t="shared" si="0"/>
        <v>607</v>
      </c>
      <c r="H12" s="54">
        <f t="shared" si="0"/>
        <v>22.269999999999996</v>
      </c>
      <c r="I12" s="54">
        <f t="shared" si="0"/>
        <v>15.670000000000002</v>
      </c>
      <c r="J12" s="54">
        <f t="shared" si="0"/>
        <v>117.19</v>
      </c>
    </row>
    <row r="13" spans="1:12" ht="14.4" thickBot="1" x14ac:dyDescent="0.3">
      <c r="A13" s="55"/>
      <c r="B13" s="22"/>
      <c r="C13" s="22"/>
      <c r="D13" s="23"/>
      <c r="E13" s="24"/>
      <c r="F13" s="25"/>
      <c r="G13" s="24"/>
      <c r="H13" s="24"/>
      <c r="I13" s="24"/>
      <c r="J13" s="26"/>
    </row>
    <row r="14" spans="1:12" x14ac:dyDescent="0.25">
      <c r="A14" s="9"/>
      <c r="B14" s="9"/>
      <c r="C14" s="9"/>
      <c r="D14" s="9"/>
      <c r="E14" s="9"/>
      <c r="F14" s="10"/>
      <c r="G14" s="9"/>
      <c r="H14" s="9"/>
      <c r="I14" s="9"/>
      <c r="J14" s="9"/>
    </row>
    <row r="15" spans="1:12" ht="15.6" x14ac:dyDescent="0.3">
      <c r="A15" s="49" t="s">
        <v>16</v>
      </c>
      <c r="B15" s="14" t="s">
        <v>17</v>
      </c>
      <c r="C15" s="20" t="s">
        <v>32</v>
      </c>
      <c r="D15" s="56" t="s">
        <v>33</v>
      </c>
      <c r="E15" s="57">
        <v>200</v>
      </c>
      <c r="F15" s="27">
        <v>10</v>
      </c>
      <c r="G15" s="40">
        <v>198.6</v>
      </c>
      <c r="H15" s="40">
        <v>1.6</v>
      </c>
      <c r="I15" s="40">
        <v>2.17</v>
      </c>
      <c r="J15" s="41">
        <v>9.69</v>
      </c>
      <c r="L15" s="8"/>
    </row>
    <row r="16" spans="1:12" ht="15.6" x14ac:dyDescent="0.3">
      <c r="A16" s="52"/>
      <c r="B16" s="14" t="s">
        <v>18</v>
      </c>
      <c r="C16" s="15" t="s">
        <v>34</v>
      </c>
      <c r="D16" s="17" t="s">
        <v>35</v>
      </c>
      <c r="E16" s="58">
        <v>90</v>
      </c>
      <c r="F16" s="34">
        <v>45.03</v>
      </c>
      <c r="G16" s="34">
        <v>204</v>
      </c>
      <c r="H16" s="59">
        <v>11.5</v>
      </c>
      <c r="I16" s="59">
        <v>13.26</v>
      </c>
      <c r="J16" s="60">
        <v>3.51</v>
      </c>
    </row>
    <row r="17" spans="1:13" x14ac:dyDescent="0.25">
      <c r="A17" s="52"/>
      <c r="B17" s="14" t="s">
        <v>25</v>
      </c>
      <c r="C17" s="15" t="s">
        <v>36</v>
      </c>
      <c r="D17" s="36" t="s">
        <v>37</v>
      </c>
      <c r="E17" s="19">
        <v>150</v>
      </c>
      <c r="F17" s="34">
        <v>13.9</v>
      </c>
      <c r="G17" s="34">
        <f>192.21+13.2</f>
        <v>205.41</v>
      </c>
      <c r="H17" s="34">
        <f>5.51+0.02</f>
        <v>5.5299999999999994</v>
      </c>
      <c r="I17" s="34">
        <f>4.52+1.5</f>
        <v>6.02</v>
      </c>
      <c r="J17" s="61">
        <f>35.99+0.03</f>
        <v>36.020000000000003</v>
      </c>
      <c r="L17" s="8"/>
    </row>
    <row r="18" spans="1:13" x14ac:dyDescent="0.25">
      <c r="A18" s="52"/>
      <c r="B18" s="16" t="s">
        <v>22</v>
      </c>
      <c r="C18" s="15" t="s">
        <v>38</v>
      </c>
      <c r="D18" s="62" t="s">
        <v>39</v>
      </c>
      <c r="E18" s="33">
        <v>60</v>
      </c>
      <c r="F18" s="18">
        <v>15</v>
      </c>
      <c r="G18" s="18">
        <v>11.7</v>
      </c>
      <c r="H18" s="18">
        <v>0.72</v>
      </c>
      <c r="I18" s="18">
        <v>0.4</v>
      </c>
      <c r="J18" s="63">
        <v>1.56</v>
      </c>
    </row>
    <row r="19" spans="1:13" ht="15.6" x14ac:dyDescent="0.25">
      <c r="A19" s="52"/>
      <c r="B19" s="14" t="s">
        <v>23</v>
      </c>
      <c r="C19" s="15" t="s">
        <v>24</v>
      </c>
      <c r="D19" s="17" t="s">
        <v>40</v>
      </c>
      <c r="E19" s="30">
        <v>180</v>
      </c>
      <c r="F19" s="28">
        <v>3.5</v>
      </c>
      <c r="G19" s="64">
        <v>36</v>
      </c>
      <c r="H19" s="64">
        <v>0.48</v>
      </c>
      <c r="I19" s="64">
        <v>0.02</v>
      </c>
      <c r="J19" s="65">
        <v>8.52</v>
      </c>
      <c r="L19" s="8"/>
      <c r="M19" s="8"/>
    </row>
    <row r="20" spans="1:13" ht="15.6" x14ac:dyDescent="0.3">
      <c r="A20" s="52"/>
      <c r="B20" s="14" t="s">
        <v>19</v>
      </c>
      <c r="C20" s="15" t="s">
        <v>14</v>
      </c>
      <c r="D20" s="17" t="s">
        <v>41</v>
      </c>
      <c r="E20" s="19">
        <v>18</v>
      </c>
      <c r="F20" s="21">
        <v>1.1000000000000001</v>
      </c>
      <c r="G20" s="66">
        <v>34</v>
      </c>
      <c r="H20" s="66">
        <v>1.2</v>
      </c>
      <c r="I20" s="66">
        <v>0.5</v>
      </c>
      <c r="J20" s="67">
        <v>6.4</v>
      </c>
      <c r="M20" s="8"/>
    </row>
    <row r="21" spans="1:13" ht="15.6" x14ac:dyDescent="0.3">
      <c r="A21" s="52"/>
      <c r="B21" s="42" t="s">
        <v>20</v>
      </c>
      <c r="C21" s="15" t="s">
        <v>14</v>
      </c>
      <c r="D21" s="17" t="s">
        <v>21</v>
      </c>
      <c r="E21" s="19">
        <v>11</v>
      </c>
      <c r="F21" s="68">
        <v>1.19</v>
      </c>
      <c r="G21" s="29">
        <v>22</v>
      </c>
      <c r="H21" s="29">
        <v>0.7</v>
      </c>
      <c r="I21" s="29">
        <v>0.1</v>
      </c>
      <c r="J21" s="39">
        <v>4.4000000000000004</v>
      </c>
    </row>
    <row r="22" spans="1:13" x14ac:dyDescent="0.25">
      <c r="A22" s="52"/>
      <c r="B22" s="42"/>
      <c r="C22" s="43"/>
      <c r="D22" s="44"/>
      <c r="E22" s="69">
        <f t="shared" ref="E22:J22" si="1">SUM(E15:E21)</f>
        <v>709</v>
      </c>
      <c r="F22" s="70">
        <f t="shared" si="1"/>
        <v>89.72</v>
      </c>
      <c r="G22" s="70">
        <f t="shared" si="1"/>
        <v>711.71</v>
      </c>
      <c r="H22" s="70">
        <f t="shared" si="1"/>
        <v>21.729999999999997</v>
      </c>
      <c r="I22" s="70">
        <f t="shared" si="1"/>
        <v>22.47</v>
      </c>
      <c r="J22" s="71">
        <f t="shared" si="1"/>
        <v>70.100000000000009</v>
      </c>
    </row>
    <row r="23" spans="1:13" ht="14.4" thickBot="1" x14ac:dyDescent="0.3">
      <c r="A23" s="45"/>
      <c r="B23" s="31"/>
      <c r="C23" s="31"/>
      <c r="D23" s="31"/>
      <c r="E23" s="46"/>
      <c r="F23" s="47"/>
      <c r="G23" s="46"/>
      <c r="H23" s="46"/>
      <c r="I23" s="46"/>
      <c r="J23" s="48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2026-03-29T14:50:24Z</dcterms:modified>
</cp:coreProperties>
</file>