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C30FD17-C5EC-456E-B751-1D35FBF101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1-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F20" i="2"/>
  <c r="E20" i="2"/>
  <c r="J15" i="2"/>
  <c r="J20" i="2" s="1"/>
  <c r="I15" i="2"/>
  <c r="I20" i="2" s="1"/>
  <c r="H15" i="2"/>
  <c r="H20" i="2" s="1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<sst xmlns="http://schemas.openxmlformats.org/spreadsheetml/2006/main" count="56" uniqueCount="45">
  <si>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</si>
  <si>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</si>
  <si>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</si>
  <si>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</si>
  <si>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</si>
  <si>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</si>
  <si>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</si>
  <si>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</si>
  <si>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</si>
  <si>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</si>
  <si>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</si>
  <si>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</si>
  <si>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</si>
  <si>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</si>
  <si>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</si>
  <si>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</si>
  <si>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</si>
  <si>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</si>
  <si>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</si>
  <si>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</si>
  <si>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</si>
  <si>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</si>
  <si>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</si>
  <si>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</si>
  <si>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</si>
  <si>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</si>
  <si>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</si>
  <si>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</si>
  <si>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гор.напиток</t>
  </si>
  <si>
    <t>102/11</t>
  </si>
  <si>
    <t>Суп картофельный с горохом</t>
  </si>
  <si>
    <t>гарнир</t>
  </si>
  <si>
    <t>171, 302/11</t>
  </si>
  <si>
    <t xml:space="preserve">Овощи соленые/свежие  </t>
  </si>
  <si>
    <t>закуска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</si>
  <si>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</si>
  <si>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</si>
  <si>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</si>
  <si>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</si>
  <si>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376/11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</si>
  <si>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</si>
  <si>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</si>
  <si>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</si>
  <si>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1 нед. 1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</si>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</sst>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1" fillId="4" borderId="14" xfId="0" applyFont="1" applyFill="1" applyBorder="1" applyAlignment="1">
      <alignment horizontal="center"/>
    </xf>
    <xf numFmtId="0" fontId="1" fillId="4" borderId="16" xfId="0" applyFont="1" applyFill="1" applyBorder="1"/>
    <xf numFmtId="2" fontId="1" fillId="0" borderId="0" xfId="0" applyNumberFormat="1" applyFont="1"/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4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2" fontId="1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1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0" fontId="1" fillId="0" borderId="7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12" xfId="0" applyFont="1" applyFill="1" applyBorder="1"/>
    <xf numFmtId="49" fontId="1" fillId="0" borderId="12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16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2" fontId="4" fillId="0" borderId="10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Normal="100" zoomScaleSheetLayoutView="100" workbookViewId="0">
      <selection activeCell="N10" sqref="N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10" t="s">
        <v>44</v>
      </c>
      <c r="C1" s="2"/>
      <c r="D1" s="3"/>
      <c r="E1" s="1" t="s">
        <v>1</v>
      </c>
      <c r="F1" s="4"/>
      <c r="G1" s="1" t="s">
        <v>43</v>
      </c>
      <c r="I1" s="1" t="s">
        <v>2</v>
      </c>
      <c r="J1" s="5">
        <v>46111</v>
      </c>
    </row>
    <row r="2" spans="1:13" ht="14.4" thickBot="1" x14ac:dyDescent="0.3"/>
    <row r="3" spans="1:13" ht="14.4" thickBot="1" x14ac:dyDescent="0.3">
      <c r="A3" s="12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3" ht="31.2" x14ac:dyDescent="0.3">
      <c r="A4" s="8" t="s">
        <v>13</v>
      </c>
      <c r="B4" s="17" t="s">
        <v>18</v>
      </c>
      <c r="C4" s="18" t="s">
        <v>27</v>
      </c>
      <c r="D4" s="19" t="s">
        <v>35</v>
      </c>
      <c r="E4" s="20">
        <v>200</v>
      </c>
      <c r="F4" s="21">
        <v>40</v>
      </c>
      <c r="G4" s="22">
        <v>167.9</v>
      </c>
      <c r="H4" s="22">
        <v>4.72</v>
      </c>
      <c r="I4" s="22">
        <v>6.97</v>
      </c>
      <c r="J4" s="22">
        <v>21.32</v>
      </c>
    </row>
    <row r="5" spans="1:13" ht="15.6" x14ac:dyDescent="0.3">
      <c r="A5" s="8"/>
      <c r="B5" s="17" t="s">
        <v>36</v>
      </c>
      <c r="C5" s="23" t="s">
        <v>37</v>
      </c>
      <c r="D5" s="24" t="s">
        <v>38</v>
      </c>
      <c r="E5" s="20">
        <v>10</v>
      </c>
      <c r="F5" s="25">
        <v>24.1</v>
      </c>
      <c r="G5" s="22">
        <v>66</v>
      </c>
      <c r="H5" s="26">
        <v>0.1</v>
      </c>
      <c r="I5" s="26">
        <v>4.2</v>
      </c>
      <c r="J5" s="26">
        <v>0.13</v>
      </c>
    </row>
    <row r="6" spans="1:13" ht="15.6" x14ac:dyDescent="0.3">
      <c r="A6" s="8"/>
      <c r="B6" s="17" t="s">
        <v>28</v>
      </c>
      <c r="C6" s="27" t="s">
        <v>39</v>
      </c>
      <c r="D6" s="28" t="s">
        <v>24</v>
      </c>
      <c r="E6" s="29">
        <v>200</v>
      </c>
      <c r="F6" s="21">
        <v>5</v>
      </c>
      <c r="G6" s="30">
        <v>40</v>
      </c>
      <c r="H6" s="30">
        <v>0.53</v>
      </c>
      <c r="I6" s="30">
        <v>0.02</v>
      </c>
      <c r="J6" s="30">
        <v>9.4700000000000006</v>
      </c>
    </row>
    <row r="7" spans="1:13" ht="15.6" x14ac:dyDescent="0.3">
      <c r="A7" s="8"/>
      <c r="B7" s="17" t="s">
        <v>19</v>
      </c>
      <c r="C7" s="31" t="s">
        <v>14</v>
      </c>
      <c r="D7" s="19" t="s">
        <v>15</v>
      </c>
      <c r="E7" s="32">
        <v>45</v>
      </c>
      <c r="F7" s="33">
        <v>3.5</v>
      </c>
      <c r="G7" s="26">
        <v>84</v>
      </c>
      <c r="H7" s="26">
        <v>3.7</v>
      </c>
      <c r="I7" s="26">
        <v>0.6</v>
      </c>
      <c r="J7" s="26">
        <v>16</v>
      </c>
    </row>
    <row r="8" spans="1:13" ht="15.6" x14ac:dyDescent="0.3">
      <c r="A8" s="13"/>
      <c r="B8" s="17" t="s">
        <v>20</v>
      </c>
      <c r="C8" s="31" t="s">
        <v>14</v>
      </c>
      <c r="D8" s="19" t="s">
        <v>21</v>
      </c>
      <c r="E8" s="32">
        <v>25</v>
      </c>
      <c r="F8" s="34">
        <v>1.8</v>
      </c>
      <c r="G8" s="26">
        <v>51.2</v>
      </c>
      <c r="H8" s="26">
        <v>1.76</v>
      </c>
      <c r="I8" s="26">
        <v>0.32</v>
      </c>
      <c r="J8" s="26">
        <v>10.4</v>
      </c>
    </row>
    <row r="9" spans="1:13" ht="16.2" thickBot="1" x14ac:dyDescent="0.35">
      <c r="A9" s="35"/>
      <c r="B9" s="17" t="s">
        <v>26</v>
      </c>
      <c r="C9" s="31" t="s">
        <v>14</v>
      </c>
      <c r="D9" s="24" t="s">
        <v>25</v>
      </c>
      <c r="E9" s="32">
        <v>20</v>
      </c>
      <c r="F9" s="21">
        <v>15.32</v>
      </c>
      <c r="G9" s="26">
        <v>112.7</v>
      </c>
      <c r="H9" s="26">
        <v>1.7</v>
      </c>
      <c r="I9" s="26">
        <v>6.8</v>
      </c>
      <c r="J9" s="26">
        <v>13.4</v>
      </c>
    </row>
    <row r="10" spans="1:13" ht="15.6" x14ac:dyDescent="0.3">
      <c r="A10" s="7"/>
      <c r="B10" s="17"/>
      <c r="C10" s="36"/>
      <c r="D10" s="37"/>
      <c r="E10" s="38">
        <f t="shared" ref="E10" si="0">SUM(E4:E9)</f>
        <v>500</v>
      </c>
      <c r="F10" s="39">
        <f>SUM(F4:F9)</f>
        <v>89.72</v>
      </c>
      <c r="G10" s="40">
        <f>SUM(G4:G9)</f>
        <v>521.79999999999995</v>
      </c>
      <c r="H10" s="40">
        <f>SUM(H4:H9)</f>
        <v>12.51</v>
      </c>
      <c r="I10" s="40">
        <f>SUM(I4:I9)</f>
        <v>18.91</v>
      </c>
      <c r="J10" s="40">
        <f>SUM(J4:J9)</f>
        <v>70.72</v>
      </c>
    </row>
    <row r="11" spans="1:13" x14ac:dyDescent="0.25">
      <c r="A11" s="8"/>
      <c r="B11" s="36"/>
      <c r="C11" s="36"/>
      <c r="D11" s="37"/>
      <c r="E11" s="41"/>
      <c r="F11" s="34"/>
      <c r="G11" s="41"/>
      <c r="H11" s="41"/>
      <c r="I11" s="41"/>
      <c r="J11" s="42"/>
      <c r="M11" s="14"/>
    </row>
    <row r="12" spans="1:13" ht="14.4" thickBot="1" x14ac:dyDescent="0.3">
      <c r="A12" s="9"/>
      <c r="B12" s="43"/>
      <c r="C12" s="43"/>
      <c r="D12" s="44"/>
      <c r="E12" s="45"/>
      <c r="F12" s="46"/>
      <c r="G12" s="45"/>
      <c r="H12" s="45"/>
      <c r="I12" s="45"/>
      <c r="J12" s="47"/>
    </row>
    <row r="13" spans="1:13" ht="15.6" x14ac:dyDescent="0.25">
      <c r="A13" s="48" t="s">
        <v>16</v>
      </c>
      <c r="B13" s="17" t="s">
        <v>17</v>
      </c>
      <c r="C13" s="49" t="s">
        <v>29</v>
      </c>
      <c r="D13" s="50" t="s">
        <v>30</v>
      </c>
      <c r="E13" s="51">
        <v>200</v>
      </c>
      <c r="F13" s="52">
        <v>11</v>
      </c>
      <c r="G13" s="53">
        <v>268.60000000000002</v>
      </c>
      <c r="H13" s="53">
        <v>7.39</v>
      </c>
      <c r="I13" s="53">
        <v>8.2200000000000006</v>
      </c>
      <c r="J13" s="54">
        <v>19.23</v>
      </c>
    </row>
    <row r="14" spans="1:13" ht="27.6" x14ac:dyDescent="0.25">
      <c r="A14" s="55"/>
      <c r="B14" s="17" t="s">
        <v>18</v>
      </c>
      <c r="C14" s="56" t="s">
        <v>40</v>
      </c>
      <c r="D14" s="57" t="s">
        <v>41</v>
      </c>
      <c r="E14" s="58">
        <v>90</v>
      </c>
      <c r="F14" s="59">
        <v>46</v>
      </c>
      <c r="G14" s="60">
        <v>197.68</v>
      </c>
      <c r="H14" s="60">
        <v>12.8</v>
      </c>
      <c r="I14" s="60">
        <v>8.3800000000000008</v>
      </c>
      <c r="J14" s="61">
        <v>6.5</v>
      </c>
    </row>
    <row r="15" spans="1:13" ht="27.6" x14ac:dyDescent="0.3">
      <c r="A15" s="83"/>
      <c r="B15" s="17" t="s">
        <v>31</v>
      </c>
      <c r="C15" s="56" t="s">
        <v>32</v>
      </c>
      <c r="D15" s="62" t="s">
        <v>42</v>
      </c>
      <c r="E15" s="63">
        <v>150</v>
      </c>
      <c r="F15" s="59">
        <v>10</v>
      </c>
      <c r="G15" s="26">
        <v>223.31</v>
      </c>
      <c r="H15" s="26">
        <f>5.67+0.02</f>
        <v>5.6899999999999995</v>
      </c>
      <c r="I15" s="26">
        <f>5.42+1.5</f>
        <v>6.92</v>
      </c>
      <c r="J15" s="64">
        <f>36.67+0.03</f>
        <v>36.700000000000003</v>
      </c>
    </row>
    <row r="16" spans="1:13" ht="15.6" x14ac:dyDescent="0.25">
      <c r="A16" s="83"/>
      <c r="B16" s="65" t="s">
        <v>34</v>
      </c>
      <c r="C16" s="56" t="s">
        <v>22</v>
      </c>
      <c r="D16" s="66" t="s">
        <v>33</v>
      </c>
      <c r="E16" s="67">
        <v>60</v>
      </c>
      <c r="F16" s="25">
        <v>15</v>
      </c>
      <c r="G16" s="68">
        <v>6</v>
      </c>
      <c r="H16" s="68">
        <v>0.5</v>
      </c>
      <c r="I16" s="68">
        <v>0.1</v>
      </c>
      <c r="J16" s="69">
        <v>1</v>
      </c>
    </row>
    <row r="17" spans="1:10" ht="15.6" x14ac:dyDescent="0.25">
      <c r="A17" s="83"/>
      <c r="B17" s="17" t="s">
        <v>28</v>
      </c>
      <c r="C17" s="56" t="s">
        <v>23</v>
      </c>
      <c r="D17" s="66" t="s">
        <v>24</v>
      </c>
      <c r="E17" s="67">
        <v>180</v>
      </c>
      <c r="F17" s="34">
        <v>3.5</v>
      </c>
      <c r="G17" s="68">
        <v>36</v>
      </c>
      <c r="H17" s="68">
        <v>0.48</v>
      </c>
      <c r="I17" s="68">
        <v>0.02</v>
      </c>
      <c r="J17" s="69">
        <v>8.52</v>
      </c>
    </row>
    <row r="18" spans="1:10" x14ac:dyDescent="0.25">
      <c r="A18" s="83"/>
      <c r="B18" s="70" t="s">
        <v>19</v>
      </c>
      <c r="C18" s="56" t="s">
        <v>14</v>
      </c>
      <c r="D18" s="66" t="s">
        <v>15</v>
      </c>
      <c r="E18" s="63">
        <v>30</v>
      </c>
      <c r="F18" s="25">
        <v>2.5</v>
      </c>
      <c r="G18" s="71">
        <v>70.14</v>
      </c>
      <c r="H18" s="71">
        <v>2.37</v>
      </c>
      <c r="I18" s="71">
        <v>0.3</v>
      </c>
      <c r="J18" s="71">
        <v>14.48</v>
      </c>
    </row>
    <row r="19" spans="1:10" ht="15.6" x14ac:dyDescent="0.25">
      <c r="A19" s="83"/>
      <c r="B19" s="17" t="s">
        <v>20</v>
      </c>
      <c r="C19" s="56" t="s">
        <v>14</v>
      </c>
      <c r="D19" s="66" t="s">
        <v>21</v>
      </c>
      <c r="E19" s="67">
        <v>24</v>
      </c>
      <c r="F19" s="34">
        <v>1.72</v>
      </c>
      <c r="G19" s="68">
        <v>48</v>
      </c>
      <c r="H19" s="68">
        <v>1.6</v>
      </c>
      <c r="I19" s="68">
        <v>0.3</v>
      </c>
      <c r="J19" s="69">
        <v>10</v>
      </c>
    </row>
    <row r="20" spans="1:10" x14ac:dyDescent="0.25">
      <c r="A20" s="83"/>
      <c r="B20" s="72"/>
      <c r="C20" s="73"/>
      <c r="D20" s="74"/>
      <c r="E20" s="75">
        <f>SUM(E13:E19)</f>
        <v>734</v>
      </c>
      <c r="F20" s="76">
        <f t="shared" ref="F20:J20" si="1">SUM(F13:F19)</f>
        <v>89.72</v>
      </c>
      <c r="G20" s="76">
        <f t="shared" si="1"/>
        <v>849.73</v>
      </c>
      <c r="H20" s="76">
        <f t="shared" si="1"/>
        <v>30.830000000000005</v>
      </c>
      <c r="I20" s="76">
        <f t="shared" si="1"/>
        <v>24.240000000000006</v>
      </c>
      <c r="J20" s="77">
        <f t="shared" si="1"/>
        <v>96.43</v>
      </c>
    </row>
    <row r="21" spans="1:10" s="11" customFormat="1" ht="14.4" thickBot="1" x14ac:dyDescent="0.3">
      <c r="A21" s="84"/>
      <c r="B21" s="78"/>
      <c r="C21" s="78"/>
      <c r="D21" s="79"/>
      <c r="E21" s="80"/>
      <c r="F21" s="81"/>
      <c r="G21" s="81"/>
      <c r="H21" s="81"/>
      <c r="I21" s="81"/>
      <c r="J21" s="82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2026-03-29T14:38:06Z</dcterms:modified>
</cp:coreProperties>
</file>