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BD55E08E-9297-45F1-90AF-6F61C842E1F8}" xr6:coauthVersionLast="47" xr6:coauthVersionMax="47" xr10:uidLastSave="{00000000-0000-0000-0000-000000000000}"/>
  <bookViews>
    <workbookView xWindow="-108" yWindow="-108" windowWidth="23256" windowHeight="12576" xr2:uid="{AE855FE4-BDCC-42B0-855C-8D7432E39C6D}"/>
  </bookViews>
  <sheets>
    <sheet name="Среда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F19" i="1"/>
  <c r="E19" i="1"/>
  <c r="J14" i="1"/>
  <c r="J19" i="1" s="1"/>
  <c r="I14" i="1"/>
  <c r="I19" i="1" s="1"/>
  <c r="H14" i="1"/>
  <c r="H19" i="1" s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<sst xmlns="http://schemas.openxmlformats.org/spreadsheetml/2006/main" count="53" uniqueCount="44">
  <si>
    <t>Школа</t>
  </si>
  <si>
    <t>МБОУ СОШ №25 им. П.К. Каледина</t>
  </si>
  <si>
    <t>среда вторая недея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</si>
  <si>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</si>
  <si>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</si>
  <si>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</si>
  <si>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</si>
  <si>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</si>
  <si>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</si>
  <si>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</si>
  <si>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</si>
  <si>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</si>
  <si>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</si>
  <si>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</si>
  <si>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</si>
  <si>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</si>
  <si>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</si>
  <si>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120/11</t>
  </si>
  <si>
    <t>Суп молочный с макаронными изделиями</t>
  </si>
  <si>
    <t>гор.напиток</t>
  </si>
  <si>
    <t>376/11</t>
  </si>
  <si>
    <t>Чай с сахаром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</si>
  <si>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</si>
  <si>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</si>
  <si>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</si>
  <si>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</si>
  <si>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</si>
  <si>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фрукты</t>
  </si>
  <si>
    <t>338/11</t>
  </si>
  <si>
    <t xml:space="preserve">Фрукты свежие </t>
  </si>
  <si>
    <t>Обед</t>
  </si>
  <si>
    <t>1 блюдо</t>
  </si>
  <si>
    <t>102/11</t>
  </si>
  <si>
    <t>Суп картофельный с горохом</t>
  </si>
  <si>
    <t>2 блюдо</t>
  </si>
  <si>
    <t>290/11</t>
  </si>
  <si>
    <t xml:space="preserve">Птица, тушенная в соусе   </t>
  </si>
  <si>
    <t>гарнир</t>
  </si>
  <si>
    <t>171, 302/11</t>
  </si>
  <si>
    <t>Каша  рассыпчатая (пшенная, ячневая, перловая или  пшеничная)</t>
  </si>
  <si>
    <t>закуска</t>
  </si>
  <si>
    <t>45,47/11</t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</si>
  <si>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 капусты</t>
    </r>
  </si>
  <si>
    <t>375,376/11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</si>
</sst>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/>
    <xf numFmtId="0" fontId="2" fillId="0" borderId="5" xfId="0" applyFont="1" applyBorder="1"/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1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wrapText="1"/>
    </xf>
    <xf numFmtId="2" fontId="1" fillId="0" borderId="5" xfId="0" applyNumberFormat="1" applyFont="1" applyBorder="1" applyAlignment="1" applyProtection="1">
      <alignment horizontal="center" vertical="center" wrapText="1"/>
      <protection locked="0"/>
    </xf>
    <xf numFmtId="2" fontId="3" fillId="0" borderId="5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 wrapText="1"/>
    </xf>
    <xf numFmtId="2" fontId="2" fillId="0" borderId="5" xfId="0" applyNumberFormat="1" applyFont="1" applyBorder="1" applyAlignment="1" applyProtection="1">
      <alignment horizontal="center" wrapText="1"/>
      <protection locked="0"/>
    </xf>
    <xf numFmtId="2" fontId="2" fillId="0" borderId="5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 applyProtection="1">
      <alignment horizontal="center" wrapText="1"/>
      <protection locked="0"/>
    </xf>
    <xf numFmtId="2" fontId="1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2" fillId="0" borderId="5" xfId="0" applyFont="1" applyBorder="1" applyProtection="1">
      <protection locked="0"/>
    </xf>
    <xf numFmtId="0" fontId="2" fillId="0" borderId="5" xfId="0" applyFont="1" applyBorder="1" applyAlignment="1" applyProtection="1">
      <alignment wrapText="1"/>
      <protection locked="0"/>
    </xf>
    <xf numFmtId="164" fontId="5" fillId="0" borderId="5" xfId="0" applyNumberFormat="1" applyFont="1" applyBorder="1" applyAlignment="1" applyProtection="1">
      <alignment horizontal="center"/>
      <protection locked="0"/>
    </xf>
    <xf numFmtId="2" fontId="5" fillId="0" borderId="5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2" fontId="1" fillId="0" borderId="0" xfId="0" applyNumberFormat="1" applyFont="1"/>
    <xf numFmtId="0" fontId="1" fillId="0" borderId="5" xfId="0" applyFont="1" applyBorder="1" applyProtection="1">
      <protection locked="0"/>
    </xf>
    <xf numFmtId="0" fontId="1" fillId="0" borderId="5" xfId="0" applyFont="1" applyBorder="1" applyAlignment="1" applyProtection="1">
      <alignment wrapText="1"/>
      <protection locked="0"/>
    </xf>
    <xf numFmtId="1" fontId="1" fillId="0" borderId="5" xfId="0" applyNumberFormat="1" applyFont="1" applyBorder="1" applyAlignment="1" applyProtection="1">
      <alignment horizontal="center"/>
      <protection locked="0"/>
    </xf>
    <xf numFmtId="2" fontId="1" fillId="0" borderId="5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2" fontId="1" fillId="0" borderId="6" xfId="0" applyNumberFormat="1" applyFont="1" applyBorder="1" applyAlignment="1" applyProtection="1">
      <alignment horizontal="center" vertical="center"/>
      <protection locked="0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wrapText="1"/>
    </xf>
    <xf numFmtId="0" fontId="1" fillId="0" borderId="6" xfId="0" applyFont="1" applyBorder="1"/>
    <xf numFmtId="2" fontId="2" fillId="0" borderId="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 applyProtection="1">
      <alignment horizontal="center" vertical="center"/>
      <protection locked="0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0750-20A5-4E3F-A446-0141C6E473A6}">
  <dimension ref="A1:N21"/>
  <sheetViews>
    <sheetView tabSelected="1" zoomScaleNormal="100" workbookViewId="0">
      <selection activeCell="L12" sqref="L12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61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4" x14ac:dyDescent="0.25">
      <c r="A1" s="1" t="s">
        <v>0</v>
      </c>
      <c r="B1" s="2" t="s">
        <v>1</v>
      </c>
      <c r="C1" s="3"/>
      <c r="D1" s="4" t="s">
        <v>2</v>
      </c>
      <c r="E1" s="1" t="s">
        <v>3</v>
      </c>
      <c r="F1" s="5"/>
      <c r="I1" s="1" t="s">
        <v>4</v>
      </c>
      <c r="J1" s="6">
        <v>46071</v>
      </c>
    </row>
    <row r="2" spans="1:14" x14ac:dyDescent="0.25">
      <c r="A2" s="7"/>
      <c r="B2" s="7"/>
      <c r="C2" s="7"/>
      <c r="D2" s="7"/>
      <c r="E2" s="7"/>
      <c r="F2" s="8"/>
      <c r="G2" s="7"/>
      <c r="H2" s="7"/>
      <c r="I2" s="7"/>
      <c r="J2" s="7"/>
    </row>
    <row r="3" spans="1:14" x14ac:dyDescent="0.25">
      <c r="A3" s="9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</row>
    <row r="4" spans="1:14" ht="31.2" x14ac:dyDescent="0.3">
      <c r="A4" s="10" t="s">
        <v>15</v>
      </c>
      <c r="B4" s="11" t="s">
        <v>16</v>
      </c>
      <c r="C4" s="12" t="s">
        <v>17</v>
      </c>
      <c r="D4" s="13" t="s">
        <v>18</v>
      </c>
      <c r="E4" s="14">
        <v>200</v>
      </c>
      <c r="F4" s="15">
        <v>40</v>
      </c>
      <c r="G4" s="15">
        <v>201</v>
      </c>
      <c r="H4" s="15">
        <v>9.3800000000000008</v>
      </c>
      <c r="I4" s="15">
        <v>11</v>
      </c>
      <c r="J4" s="15">
        <v>19.760000000000002</v>
      </c>
    </row>
    <row r="5" spans="1:14" ht="15.6" x14ac:dyDescent="0.3">
      <c r="A5" s="10"/>
      <c r="B5" s="7" t="s">
        <v>19</v>
      </c>
      <c r="C5" s="16" t="s">
        <v>20</v>
      </c>
      <c r="D5" s="17" t="s">
        <v>21</v>
      </c>
      <c r="E5" s="18">
        <v>200</v>
      </c>
      <c r="F5" s="19">
        <v>5</v>
      </c>
      <c r="G5" s="20">
        <v>40</v>
      </c>
      <c r="H5" s="20">
        <v>0.53</v>
      </c>
      <c r="I5" s="20">
        <v>0.02</v>
      </c>
      <c r="J5" s="20">
        <v>9.4700000000000006</v>
      </c>
    </row>
    <row r="6" spans="1:14" x14ac:dyDescent="0.25">
      <c r="A6" s="10"/>
      <c r="B6" s="7" t="s">
        <v>22</v>
      </c>
      <c r="C6" s="21" t="s">
        <v>23</v>
      </c>
      <c r="D6" s="22" t="s">
        <v>24</v>
      </c>
      <c r="E6" s="23">
        <v>40</v>
      </c>
      <c r="F6" s="24">
        <v>3</v>
      </c>
      <c r="G6" s="24">
        <v>75</v>
      </c>
      <c r="H6" s="24">
        <v>3.2</v>
      </c>
      <c r="I6" s="24">
        <v>0.5</v>
      </c>
      <c r="J6" s="24">
        <v>14.3</v>
      </c>
    </row>
    <row r="7" spans="1:14" ht="15.6" x14ac:dyDescent="0.3">
      <c r="A7" s="10"/>
      <c r="B7" s="11" t="s">
        <v>25</v>
      </c>
      <c r="C7" s="25" t="s">
        <v>23</v>
      </c>
      <c r="D7" s="13" t="s">
        <v>26</v>
      </c>
      <c r="E7" s="26">
        <v>25</v>
      </c>
      <c r="F7" s="27">
        <v>1.8</v>
      </c>
      <c r="G7" s="28">
        <v>51.2</v>
      </c>
      <c r="H7" s="28">
        <v>1.76</v>
      </c>
      <c r="I7" s="28">
        <v>0.32</v>
      </c>
      <c r="J7" s="28">
        <v>10.4</v>
      </c>
    </row>
    <row r="8" spans="1:14" x14ac:dyDescent="0.25">
      <c r="A8" s="10"/>
      <c r="B8" s="7" t="s">
        <v>27</v>
      </c>
      <c r="C8" s="21" t="s">
        <v>28</v>
      </c>
      <c r="D8" s="7" t="s">
        <v>29</v>
      </c>
      <c r="E8" s="8">
        <v>100</v>
      </c>
      <c r="F8" s="29">
        <v>39.92</v>
      </c>
      <c r="G8" s="30">
        <v>66.599999999999994</v>
      </c>
      <c r="H8" s="30">
        <v>0.6</v>
      </c>
      <c r="I8" s="30">
        <v>0.78</v>
      </c>
      <c r="J8" s="31">
        <v>11.74</v>
      </c>
    </row>
    <row r="9" spans="1:14" ht="15.6" x14ac:dyDescent="0.3">
      <c r="A9" s="10"/>
      <c r="B9" s="11"/>
      <c r="C9" s="32"/>
      <c r="D9" s="33"/>
      <c r="E9" s="34">
        <f t="shared" ref="E9:J9" si="0">SUM(E4:E8)</f>
        <v>565</v>
      </c>
      <c r="F9" s="35">
        <f t="shared" si="0"/>
        <v>89.72</v>
      </c>
      <c r="G9" s="36">
        <f t="shared" si="0"/>
        <v>433.79999999999995</v>
      </c>
      <c r="H9" s="36">
        <f t="shared" si="0"/>
        <v>15.469999999999999</v>
      </c>
      <c r="I9" s="36">
        <f t="shared" si="0"/>
        <v>12.62</v>
      </c>
      <c r="J9" s="36">
        <f t="shared" si="0"/>
        <v>65.67</v>
      </c>
      <c r="N9" s="37"/>
    </row>
    <row r="10" spans="1:14" x14ac:dyDescent="0.25">
      <c r="A10" s="10"/>
      <c r="B10" s="38"/>
      <c r="C10" s="38"/>
      <c r="D10" s="39"/>
      <c r="E10" s="40"/>
      <c r="F10" s="41"/>
      <c r="G10" s="40"/>
      <c r="H10" s="40"/>
      <c r="I10" s="40"/>
      <c r="J10" s="40"/>
    </row>
    <row r="11" spans="1:14" x14ac:dyDescent="0.25">
      <c r="A11" s="10"/>
      <c r="B11" s="38"/>
      <c r="C11" s="38"/>
      <c r="D11" s="39"/>
      <c r="E11" s="40"/>
      <c r="F11" s="41"/>
      <c r="G11" s="40"/>
      <c r="H11" s="40"/>
      <c r="I11" s="40"/>
      <c r="J11" s="40"/>
    </row>
    <row r="12" spans="1:14" ht="15.6" x14ac:dyDescent="0.25">
      <c r="A12" s="10" t="s">
        <v>30</v>
      </c>
      <c r="B12" s="7" t="s">
        <v>31</v>
      </c>
      <c r="C12" s="42" t="s">
        <v>32</v>
      </c>
      <c r="D12" s="43" t="s">
        <v>33</v>
      </c>
      <c r="E12" s="44">
        <v>200</v>
      </c>
      <c r="F12" s="45">
        <v>11</v>
      </c>
      <c r="G12" s="46">
        <v>138.6</v>
      </c>
      <c r="H12" s="46">
        <v>7.39</v>
      </c>
      <c r="I12" s="46">
        <v>8.2200000000000006</v>
      </c>
      <c r="J12" s="47">
        <v>19.23</v>
      </c>
    </row>
    <row r="13" spans="1:14" ht="15.6" x14ac:dyDescent="0.3">
      <c r="A13" s="62"/>
      <c r="B13" s="7" t="s">
        <v>34</v>
      </c>
      <c r="C13" s="21" t="s">
        <v>35</v>
      </c>
      <c r="D13" s="22" t="s">
        <v>36</v>
      </c>
      <c r="E13" s="48">
        <v>90</v>
      </c>
      <c r="F13" s="30">
        <v>45.03</v>
      </c>
      <c r="G13" s="30">
        <v>160</v>
      </c>
      <c r="H13" s="49">
        <v>11.5</v>
      </c>
      <c r="I13" s="49">
        <v>13.26</v>
      </c>
      <c r="J13" s="49">
        <v>3.51</v>
      </c>
    </row>
    <row r="14" spans="1:14" ht="27.6" x14ac:dyDescent="0.3">
      <c r="A14" s="63"/>
      <c r="B14" s="7" t="s">
        <v>37</v>
      </c>
      <c r="C14" s="21" t="s">
        <v>38</v>
      </c>
      <c r="D14" s="50" t="s">
        <v>39</v>
      </c>
      <c r="E14" s="23">
        <v>150</v>
      </c>
      <c r="F14" s="51">
        <v>10</v>
      </c>
      <c r="G14" s="28">
        <v>223.31</v>
      </c>
      <c r="H14" s="28">
        <f>5.67+0.02</f>
        <v>5.6899999999999995</v>
      </c>
      <c r="I14" s="28">
        <f>5.42+1.5</f>
        <v>6.92</v>
      </c>
      <c r="J14" s="52">
        <f>36.67+0.03</f>
        <v>36.700000000000003</v>
      </c>
    </row>
    <row r="15" spans="1:14" ht="15.6" x14ac:dyDescent="0.3">
      <c r="A15" s="63"/>
      <c r="B15" s="53" t="s">
        <v>40</v>
      </c>
      <c r="C15" s="21" t="s">
        <v>41</v>
      </c>
      <c r="D15" s="22" t="s">
        <v>42</v>
      </c>
      <c r="E15" s="8">
        <v>60</v>
      </c>
      <c r="F15" s="24">
        <v>15</v>
      </c>
      <c r="G15" s="15">
        <v>64</v>
      </c>
      <c r="H15" s="15">
        <v>1.02</v>
      </c>
      <c r="I15" s="15">
        <v>3</v>
      </c>
      <c r="J15" s="54">
        <v>15.07</v>
      </c>
    </row>
    <row r="16" spans="1:14" ht="15.6" x14ac:dyDescent="0.25">
      <c r="A16" s="63"/>
      <c r="B16" s="7" t="s">
        <v>19</v>
      </c>
      <c r="C16" s="21" t="s">
        <v>43</v>
      </c>
      <c r="D16" s="22" t="s">
        <v>21</v>
      </c>
      <c r="E16" s="55">
        <v>180</v>
      </c>
      <c r="F16" s="56">
        <v>3.5</v>
      </c>
      <c r="G16" s="57">
        <v>36</v>
      </c>
      <c r="H16" s="57">
        <v>0.48</v>
      </c>
      <c r="I16" s="57">
        <v>0.02</v>
      </c>
      <c r="J16" s="58">
        <v>8.52</v>
      </c>
    </row>
    <row r="17" spans="1:14" ht="15.6" x14ac:dyDescent="0.3">
      <c r="A17" s="63"/>
      <c r="B17" s="7" t="s">
        <v>22</v>
      </c>
      <c r="C17" s="25" t="s">
        <v>23</v>
      </c>
      <c r="D17" s="13" t="s">
        <v>24</v>
      </c>
      <c r="E17" s="26">
        <v>45</v>
      </c>
      <c r="F17" s="41">
        <v>3.5</v>
      </c>
      <c r="G17" s="28">
        <v>84</v>
      </c>
      <c r="H17" s="28">
        <v>3.7</v>
      </c>
      <c r="I17" s="28">
        <v>0.6</v>
      </c>
      <c r="J17" s="28">
        <v>16</v>
      </c>
      <c r="L17" s="37"/>
    </row>
    <row r="18" spans="1:14" x14ac:dyDescent="0.25">
      <c r="A18" s="63"/>
      <c r="B18" s="7" t="s">
        <v>25</v>
      </c>
      <c r="C18" s="21" t="s">
        <v>23</v>
      </c>
      <c r="D18" s="22" t="s">
        <v>26</v>
      </c>
      <c r="E18" s="55">
        <v>23</v>
      </c>
      <c r="F18" s="56">
        <v>1.69</v>
      </c>
      <c r="G18" s="24">
        <v>46</v>
      </c>
      <c r="H18" s="24">
        <v>1.5</v>
      </c>
      <c r="I18" s="24">
        <v>0.3</v>
      </c>
      <c r="J18" s="24">
        <v>9.3000000000000007</v>
      </c>
      <c r="L18" s="37"/>
      <c r="M18" s="37"/>
      <c r="N18" s="37"/>
    </row>
    <row r="19" spans="1:14" x14ac:dyDescent="0.25">
      <c r="A19" s="63"/>
      <c r="B19" s="7"/>
      <c r="C19" s="7"/>
      <c r="D19" s="7"/>
      <c r="E19" s="59">
        <f>SUM(E12:E18)</f>
        <v>748</v>
      </c>
      <c r="F19" s="60">
        <f t="shared" ref="F19:J19" si="1">SUM(F12:F18)</f>
        <v>89.72</v>
      </c>
      <c r="G19" s="60">
        <f t="shared" si="1"/>
        <v>751.91000000000008</v>
      </c>
      <c r="H19" s="60">
        <f t="shared" si="1"/>
        <v>31.279999999999998</v>
      </c>
      <c r="I19" s="60">
        <f t="shared" si="1"/>
        <v>32.319999999999993</v>
      </c>
      <c r="J19" s="60">
        <f t="shared" si="1"/>
        <v>108.33</v>
      </c>
    </row>
    <row r="20" spans="1:14" x14ac:dyDescent="0.25">
      <c r="A20" s="64"/>
      <c r="B20" s="7"/>
      <c r="C20" s="7"/>
      <c r="D20" s="7"/>
      <c r="E20" s="7"/>
      <c r="F20" s="8"/>
      <c r="G20" s="7"/>
      <c r="H20" s="7"/>
      <c r="I20" s="7"/>
      <c r="J20" s="7"/>
    </row>
    <row r="21" spans="1:14" x14ac:dyDescent="0.25">
      <c r="M21" s="37"/>
    </row>
  </sheetData>
  <mergeCells count="1">
    <mergeCell ref="A13:A20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2026-02-04T04:09:08Z</dcterms:created>
  <dcterms:modified xsi:type="dcterms:W3CDTF">2026-02-16T21:20:16Z</dcterms:modified>
</cp:coreProperties>
</file>