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4E3674EE-B208-497D-8F2A-09AFC59101F2}" xr6:coauthVersionLast="47" xr6:coauthVersionMax="47" xr10:uidLastSave="{00000000-0000-0000-0000-000000000000}"/>
  <bookViews>
    <workbookView xWindow="-108" yWindow="-108" windowWidth="23256" windowHeight="12576" xr2:uid="{CE168DD7-2782-4A23-AB6B-F4ABD4BEB45C}"/>
  </bookViews>
  <sheets>
    <sheet name="Вторник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G19" i="1"/>
  <c r="F19" i="1"/>
  <c r="E19" i="1"/>
  <c r="J14" i="1"/>
  <c r="I14" i="1"/>
  <c r="I19" i="1" s="1"/>
  <c r="H14" i="1"/>
  <c r="H19" i="1" s="1"/>
  <c r="G14" i="1"/>
  <c r="J9" i="1"/>
  <c r="H9" i="1"/>
  <c r="G9" i="1"/>
  <c r="F9" i="1"/>
  <c r="E9" i="1"/>
  <c r="I4" i="1"/>
  <c r="I9" i="1" s="1"/>
  <c r="H4" i="1"/>
</calcChain>
</file>

<file path=xl/sharedStrings.xml><?xml version="1.0" encoding="utf-8"?>
<sst xmlns="http://schemas.openxmlformats.org/spreadsheetml/2006/main" count="46" uniqueCount="36">
  <si>
    <t>Школа</t>
  </si>
  <si>
    <t>МБОУ СОШ №25 им. П.К. Каледина</t>
  </si>
  <si>
    <t>вторник 2 неделя</t>
  </si>
  <si>
    <t>Отд./корп</t>
  </si>
  <si>
    <t>День</t>
  </si>
  <si>
    <t>Завтрак</t>
  </si>
  <si>
    <t>2 блюдо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</si>
  <si>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</si>
  <si>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</si>
  <si>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</si>
  <si>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</si>
  <si>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</si>
  <si>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закуска</t>
  </si>
  <si>
    <t>55/15</t>
  </si>
  <si>
    <t>Салат из свеклы с огурцами солеными</t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</si>
  <si>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</si>
  <si>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</si>
  <si>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</si>
  <si>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</si>
  <si>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</si>
  <si>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</si>
  <si>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</si>
  <si>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</si>
  <si>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</si>
  <si>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</si>
  <si>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</si>
  <si>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</si>
  <si>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</si>
  <si>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</si>
  <si>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202,309/11</t>
  </si>
  <si>
    <t>Макаронные изд.отварные</t>
  </si>
  <si>
    <t>Таб.32/13</t>
  </si>
  <si>
    <t>Свекла отварная с растительным маслом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</si>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</sst>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4" borderId="5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/>
    <xf numFmtId="0" fontId="1" fillId="0" borderId="7" xfId="0" applyFont="1" applyBorder="1"/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4" borderId="9" xfId="0" applyFont="1" applyFill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4" borderId="12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/>
    </xf>
    <xf numFmtId="0" fontId="1" fillId="4" borderId="13" xfId="0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/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CF18-63FC-43E3-81AF-89B659BE3B6E}">
  <dimension ref="A1:L20"/>
  <sheetViews>
    <sheetView tabSelected="1" zoomScaleNormal="100" workbookViewId="0">
      <selection activeCell="M14" sqref="M1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8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46070</v>
      </c>
    </row>
    <row r="3" spans="1:12" ht="27.6" x14ac:dyDescent="0.25">
      <c r="A3" s="7" t="s">
        <v>5</v>
      </c>
      <c r="B3" s="8" t="s">
        <v>6</v>
      </c>
      <c r="C3" s="9" t="s">
        <v>7</v>
      </c>
      <c r="D3" s="10" t="s">
        <v>8</v>
      </c>
      <c r="E3" s="11">
        <v>90</v>
      </c>
      <c r="F3" s="12">
        <v>45</v>
      </c>
      <c r="G3" s="13">
        <v>147.68</v>
      </c>
      <c r="H3" s="13">
        <v>12.8</v>
      </c>
      <c r="I3" s="13">
        <v>8.3800000000000008</v>
      </c>
      <c r="J3" s="13">
        <v>6.5</v>
      </c>
    </row>
    <row r="4" spans="1:12" ht="25.8" customHeight="1" x14ac:dyDescent="0.25">
      <c r="A4" s="7"/>
      <c r="B4" s="8" t="s">
        <v>9</v>
      </c>
      <c r="C4" s="14" t="s">
        <v>10</v>
      </c>
      <c r="D4" s="15" t="s">
        <v>11</v>
      </c>
      <c r="E4" s="16">
        <v>150</v>
      </c>
      <c r="F4" s="12">
        <v>10</v>
      </c>
      <c r="G4" s="17">
        <v>217</v>
      </c>
      <c r="H4" s="17">
        <f>5.67+0.02</f>
        <v>5.6899999999999995</v>
      </c>
      <c r="I4" s="17">
        <f>5.42+1.5</f>
        <v>6.92</v>
      </c>
      <c r="J4" s="17">
        <v>34</v>
      </c>
    </row>
    <row r="5" spans="1:12" ht="27" customHeight="1" x14ac:dyDescent="0.25">
      <c r="A5" s="7"/>
      <c r="B5" s="18" t="s">
        <v>12</v>
      </c>
      <c r="C5" s="19" t="s">
        <v>13</v>
      </c>
      <c r="D5" s="15" t="s">
        <v>14</v>
      </c>
      <c r="E5" s="16">
        <v>60</v>
      </c>
      <c r="F5" s="20">
        <v>21.92</v>
      </c>
      <c r="G5" s="17">
        <v>45</v>
      </c>
      <c r="H5" s="17">
        <v>1.2</v>
      </c>
      <c r="I5" s="17">
        <v>2.5</v>
      </c>
      <c r="J5" s="17">
        <v>4.3</v>
      </c>
    </row>
    <row r="6" spans="1:12" x14ac:dyDescent="0.25">
      <c r="A6" s="7"/>
      <c r="B6" s="8" t="s">
        <v>15</v>
      </c>
      <c r="C6" s="9" t="s">
        <v>16</v>
      </c>
      <c r="D6" s="21" t="s">
        <v>17</v>
      </c>
      <c r="E6" s="22">
        <v>200</v>
      </c>
      <c r="F6" s="20">
        <v>7</v>
      </c>
      <c r="G6" s="17">
        <v>41.6</v>
      </c>
      <c r="H6" s="17">
        <v>0.6</v>
      </c>
      <c r="I6" s="17">
        <v>0.03</v>
      </c>
      <c r="J6" s="17">
        <v>9.8699999999999992</v>
      </c>
    </row>
    <row r="7" spans="1:12" x14ac:dyDescent="0.25">
      <c r="A7" s="7"/>
      <c r="B7" s="18" t="s">
        <v>18</v>
      </c>
      <c r="C7" s="9" t="s">
        <v>19</v>
      </c>
      <c r="D7" s="21" t="s">
        <v>20</v>
      </c>
      <c r="E7" s="23">
        <v>40</v>
      </c>
      <c r="F7" s="20">
        <v>3</v>
      </c>
      <c r="G7" s="17">
        <v>75</v>
      </c>
      <c r="H7" s="17">
        <v>3.2</v>
      </c>
      <c r="I7" s="17">
        <v>0.5</v>
      </c>
      <c r="J7" s="17">
        <v>14.3</v>
      </c>
    </row>
    <row r="8" spans="1:12" ht="14.4" thickBot="1" x14ac:dyDescent="0.3">
      <c r="A8" s="7"/>
      <c r="B8" s="18" t="s">
        <v>21</v>
      </c>
      <c r="C8" s="9" t="s">
        <v>19</v>
      </c>
      <c r="D8" s="21" t="s">
        <v>22</v>
      </c>
      <c r="E8" s="23">
        <v>35</v>
      </c>
      <c r="F8" s="24">
        <v>2.8</v>
      </c>
      <c r="G8" s="17">
        <v>70</v>
      </c>
      <c r="H8" s="17">
        <v>2.4</v>
      </c>
      <c r="I8" s="17">
        <v>0.4</v>
      </c>
      <c r="J8" s="17">
        <v>14</v>
      </c>
    </row>
    <row r="9" spans="1:12" x14ac:dyDescent="0.25">
      <c r="A9" s="25"/>
      <c r="B9" s="26"/>
      <c r="C9" s="27"/>
      <c r="D9" s="28"/>
      <c r="E9" s="29">
        <f>SUM(E3:E8)</f>
        <v>575</v>
      </c>
      <c r="F9" s="30">
        <f t="shared" ref="F9:J9" si="0">SUM(F3:F8)</f>
        <v>89.72</v>
      </c>
      <c r="G9" s="31">
        <f t="shared" si="0"/>
        <v>596.28</v>
      </c>
      <c r="H9" s="31">
        <f t="shared" si="0"/>
        <v>25.89</v>
      </c>
      <c r="I9" s="31">
        <f t="shared" si="0"/>
        <v>18.73</v>
      </c>
      <c r="J9" s="31">
        <f t="shared" si="0"/>
        <v>82.97</v>
      </c>
    </row>
    <row r="10" spans="1:12" x14ac:dyDescent="0.25">
      <c r="A10" s="7"/>
      <c r="B10" s="32"/>
      <c r="C10" s="32"/>
      <c r="D10" s="33"/>
      <c r="E10" s="34"/>
      <c r="F10" s="35"/>
      <c r="G10" s="34"/>
      <c r="H10" s="34"/>
      <c r="I10" s="34"/>
      <c r="J10" s="36"/>
      <c r="L10" s="37"/>
    </row>
    <row r="11" spans="1:12" ht="14.4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2" ht="15.6" x14ac:dyDescent="0.3">
      <c r="A12" s="44" t="s">
        <v>23</v>
      </c>
      <c r="B12" s="8" t="s">
        <v>24</v>
      </c>
      <c r="C12" s="45" t="s">
        <v>25</v>
      </c>
      <c r="D12" s="46" t="s">
        <v>26</v>
      </c>
      <c r="E12" s="47">
        <v>200</v>
      </c>
      <c r="F12" s="13">
        <v>10</v>
      </c>
      <c r="G12" s="48">
        <v>94.6</v>
      </c>
      <c r="H12" s="48">
        <v>4.95</v>
      </c>
      <c r="I12" s="48">
        <v>6.27</v>
      </c>
      <c r="J12" s="48">
        <v>23.95</v>
      </c>
    </row>
    <row r="13" spans="1:12" ht="27.6" x14ac:dyDescent="0.25">
      <c r="A13" s="49"/>
      <c r="B13" s="8" t="s">
        <v>6</v>
      </c>
      <c r="C13" s="50" t="s">
        <v>27</v>
      </c>
      <c r="D13" s="51" t="s">
        <v>28</v>
      </c>
      <c r="E13" s="50">
        <v>90</v>
      </c>
      <c r="F13" s="35">
        <v>44</v>
      </c>
      <c r="G13" s="52">
        <v>142</v>
      </c>
      <c r="H13" s="52">
        <v>7.46</v>
      </c>
      <c r="I13" s="52">
        <v>9.49</v>
      </c>
      <c r="J13" s="52">
        <v>10.7</v>
      </c>
    </row>
    <row r="14" spans="1:12" x14ac:dyDescent="0.25">
      <c r="A14" s="49"/>
      <c r="B14" s="8" t="s">
        <v>9</v>
      </c>
      <c r="C14" s="9" t="s">
        <v>29</v>
      </c>
      <c r="D14" s="10" t="s">
        <v>30</v>
      </c>
      <c r="E14" s="23">
        <v>150</v>
      </c>
      <c r="F14" s="13">
        <v>13.9</v>
      </c>
      <c r="G14" s="13">
        <f>192.21+13.2</f>
        <v>205.41</v>
      </c>
      <c r="H14" s="13">
        <f>5.51+0.02</f>
        <v>5.5299999999999994</v>
      </c>
      <c r="I14" s="13">
        <f>4.52+1.5</f>
        <v>6.02</v>
      </c>
      <c r="J14" s="53">
        <f>35.99+0.03</f>
        <v>36.020000000000003</v>
      </c>
    </row>
    <row r="15" spans="1:12" x14ac:dyDescent="0.25">
      <c r="A15" s="49"/>
      <c r="B15" s="54" t="s">
        <v>12</v>
      </c>
      <c r="C15" s="9" t="s">
        <v>31</v>
      </c>
      <c r="D15" s="55" t="s">
        <v>32</v>
      </c>
      <c r="E15" s="16">
        <v>60</v>
      </c>
      <c r="F15" s="17">
        <v>15</v>
      </c>
      <c r="G15" s="17">
        <v>11.7</v>
      </c>
      <c r="H15" s="17">
        <v>0.72</v>
      </c>
      <c r="I15" s="17">
        <v>0.4</v>
      </c>
      <c r="J15" s="56">
        <v>1.56</v>
      </c>
    </row>
    <row r="16" spans="1:12" ht="15.6" x14ac:dyDescent="0.25">
      <c r="A16" s="49"/>
      <c r="B16" s="8" t="s">
        <v>15</v>
      </c>
      <c r="C16" s="9" t="s">
        <v>33</v>
      </c>
      <c r="D16" s="21" t="s">
        <v>34</v>
      </c>
      <c r="E16" s="11">
        <v>180</v>
      </c>
      <c r="F16" s="35">
        <v>3.5</v>
      </c>
      <c r="G16" s="57">
        <v>36</v>
      </c>
      <c r="H16" s="57">
        <v>0.48</v>
      </c>
      <c r="I16" s="57">
        <v>0.02</v>
      </c>
      <c r="J16" s="58">
        <v>8.52</v>
      </c>
    </row>
    <row r="17" spans="1:10" x14ac:dyDescent="0.25">
      <c r="A17" s="49"/>
      <c r="B17" s="59" t="s">
        <v>18</v>
      </c>
      <c r="C17" s="9" t="s">
        <v>19</v>
      </c>
      <c r="D17" s="21" t="s">
        <v>35</v>
      </c>
      <c r="E17" s="23">
        <v>27</v>
      </c>
      <c r="F17" s="60">
        <v>2.2000000000000002</v>
      </c>
      <c r="G17" s="17">
        <v>51</v>
      </c>
      <c r="H17" s="17">
        <v>2.2000000000000002</v>
      </c>
      <c r="I17" s="17">
        <v>0.45</v>
      </c>
      <c r="J17" s="56">
        <v>9.6</v>
      </c>
    </row>
    <row r="18" spans="1:10" x14ac:dyDescent="0.25">
      <c r="A18" s="49"/>
      <c r="B18" s="8" t="s">
        <v>21</v>
      </c>
      <c r="C18" s="9" t="s">
        <v>19</v>
      </c>
      <c r="D18" s="21" t="s">
        <v>22</v>
      </c>
      <c r="E18" s="23">
        <v>10</v>
      </c>
      <c r="F18" s="61">
        <v>1.1200000000000001</v>
      </c>
      <c r="G18" s="17">
        <v>20</v>
      </c>
      <c r="H18" s="17">
        <v>0.7</v>
      </c>
      <c r="I18" s="17">
        <v>0.1</v>
      </c>
      <c r="J18" s="56">
        <v>4</v>
      </c>
    </row>
    <row r="19" spans="1:10" x14ac:dyDescent="0.25">
      <c r="A19" s="49"/>
      <c r="B19" s="8"/>
      <c r="C19" s="8"/>
      <c r="D19" s="8"/>
      <c r="E19" s="62">
        <f>SUM(E12:E18)</f>
        <v>717</v>
      </c>
      <c r="F19" s="31">
        <f t="shared" ref="F19:J19" si="1">SUM(F12:F18)</f>
        <v>89.720000000000013</v>
      </c>
      <c r="G19" s="31">
        <f t="shared" si="1"/>
        <v>560.71</v>
      </c>
      <c r="H19" s="31">
        <f t="shared" si="1"/>
        <v>22.039999999999996</v>
      </c>
      <c r="I19" s="31">
        <f t="shared" si="1"/>
        <v>22.75</v>
      </c>
      <c r="J19" s="63">
        <f t="shared" si="1"/>
        <v>94.35</v>
      </c>
    </row>
    <row r="20" spans="1:10" ht="14.4" thickBot="1" x14ac:dyDescent="0.3">
      <c r="A20" s="64"/>
      <c r="B20" s="65"/>
      <c r="C20" s="65"/>
      <c r="D20" s="65"/>
      <c r="E20" s="65"/>
      <c r="F20" s="66"/>
      <c r="G20" s="65"/>
      <c r="H20" s="65"/>
      <c r="I20" s="65"/>
      <c r="J20" s="67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2026-02-02T05:26:56Z</dcterms:created>
  <dcterms:modified xsi:type="dcterms:W3CDTF">2026-02-16T21:19:19Z</dcterms:modified>
</cp:coreProperties>
</file>