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13_ncr:1_{7F4BFDA9-8EFA-4298-BEE0-1E24246F49BE}" xr6:coauthVersionLast="47" xr6:coauthVersionMax="47" xr10:uidLastSave="{00000000-0000-0000-0000-000000000000}"/>
  <bookViews>
    <workbookView xWindow="-108" yWindow="-108" windowWidth="23256" windowHeight="12576" xr2:uid="{4336A298-528F-4D1C-83CE-160748E4B22C}"/>
  </bookViews>
  <sheets>
    <sheet name="Среда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J14" i="1"/>
  <c r="J19" i="1" s="1"/>
  <c r="I14" i="1"/>
  <c r="H14" i="1"/>
  <c r="G14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<sst xmlns="http://schemas.openxmlformats.org/spreadsheetml/2006/main" count="53" uniqueCount="43">
  <si>
    <t>Школа</t>
  </si>
  <si>
    <t>МБОУ СОШ № 25 им. П.К. Каледина</t>
  </si>
  <si>
    <t xml:space="preserve">среда 1 неделя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</si>
  <si>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</si>
  <si>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</si>
  <si>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</si>
  <si>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</si>
  <si>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</si>
  <si>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</si>
  <si>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</si>
  <si>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</si>
  <si>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</si>
  <si>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</si>
  <si>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</si>
  <si>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</si>
  <si>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</si>
  <si>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</si>
  <si>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291/11</t>
  </si>
  <si>
    <t>Плов из птицы</t>
  </si>
  <si>
    <t>гор.напиток</t>
  </si>
  <si>
    <t>349/11</t>
  </si>
  <si>
    <t>Компот из смеси сухофруктов</t>
  </si>
  <si>
    <t>закуска</t>
  </si>
  <si>
    <t>ПР</t>
  </si>
  <si>
    <t xml:space="preserve">Икра кабачковая </t>
  </si>
  <si>
    <t>хлеб бел.</t>
  </si>
  <si>
    <t>Хлеб пшеничный йодированный</t>
  </si>
  <si>
    <t>хлеб черн.</t>
  </si>
  <si>
    <t>Хлеб ржано-пшеничный</t>
  </si>
  <si>
    <t>Обед</t>
  </si>
  <si>
    <t>1 блюдо</t>
  </si>
  <si>
    <t>101/11</t>
  </si>
  <si>
    <t>Суп картофельный с  крупой</t>
  </si>
  <si>
    <t>290/11</t>
  </si>
  <si>
    <t xml:space="preserve">Птица, тушенная в соусе   </t>
  </si>
  <si>
    <t>гарнир</t>
  </si>
  <si>
    <t>202,309/11</t>
  </si>
  <si>
    <t>Макаронные изд.отварные</t>
  </si>
  <si>
    <t>Таб.32/13</t>
  </si>
  <si>
    <t>Свекла отварная с растительным маслом</t>
  </si>
  <si>
    <t>375,376/11</t>
  </si>
  <si>
    <t>Чай с сахаром</t>
  </si>
  <si>
    <t>Хлеб пшеничный йодир.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</si>
</sst>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4" xfId="0" applyFont="1" applyBorder="1" applyAlignment="1">
      <alignment wrapText="1"/>
    </xf>
    <xf numFmtId="2" fontId="1" fillId="0" borderId="4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1" fillId="0" borderId="10" xfId="0" applyFont="1" applyBorder="1"/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2" fontId="1" fillId="0" borderId="0" xfId="0" applyNumberFormat="1" applyFont="1"/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2" fontId="3" fillId="0" borderId="4" xfId="0" applyNumberFormat="1" applyFont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2" fontId="1" fillId="0" borderId="12" xfId="0" applyNumberFormat="1" applyFont="1" applyBorder="1" applyAlignment="1" applyProtection="1">
      <alignment horizontal="center"/>
      <protection locked="0"/>
    </xf>
    <xf numFmtId="1" fontId="1" fillId="0" borderId="1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2" fontId="1" fillId="0" borderId="1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2" fontId="1" fillId="0" borderId="1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wrapText="1"/>
    </xf>
    <xf numFmtId="2" fontId="5" fillId="0" borderId="14" xfId="0" applyNumberFormat="1" applyFont="1" applyBorder="1" applyAlignment="1">
      <alignment horizontal="center" wrapText="1"/>
    </xf>
    <xf numFmtId="0" fontId="1" fillId="0" borderId="15" xfId="0" applyFont="1" applyBorder="1"/>
    <xf numFmtId="2" fontId="1" fillId="0" borderId="15" xfId="0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>
      <alignment horizontal="center" wrapText="1"/>
    </xf>
    <xf numFmtId="2" fontId="4" fillId="0" borderId="14" xfId="0" applyNumberFormat="1" applyFont="1" applyBorder="1" applyAlignment="1">
      <alignment horizontal="center" wrapText="1"/>
    </xf>
    <xf numFmtId="49" fontId="1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wrapText="1"/>
    </xf>
    <xf numFmtId="164" fontId="3" fillId="0" borderId="15" xfId="0" applyNumberFormat="1" applyFont="1" applyBorder="1" applyAlignment="1">
      <alignment horizontal="center" wrapText="1"/>
    </xf>
    <xf numFmtId="2" fontId="3" fillId="0" borderId="15" xfId="0" applyNumberFormat="1" applyFont="1" applyBorder="1" applyAlignment="1">
      <alignment horizontal="center" wrapText="1"/>
    </xf>
    <xf numFmtId="2" fontId="3" fillId="0" borderId="16" xfId="0" applyNumberFormat="1" applyFont="1" applyBorder="1" applyAlignment="1">
      <alignment horizontal="center" wrapText="1"/>
    </xf>
    <xf numFmtId="0" fontId="1" fillId="4" borderId="17" xfId="0" applyFont="1" applyFill="1" applyBorder="1"/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509A3-7D22-4232-95C1-03F4B8EA5A82}">
  <dimension ref="A1:M20"/>
  <sheetViews>
    <sheetView tabSelected="1" zoomScaleNormal="100" workbookViewId="0">
      <selection activeCell="M17" sqref="M17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3" x14ac:dyDescent="0.25">
      <c r="A1" s="1" t="s">
        <v>0</v>
      </c>
      <c r="B1" s="2" t="s">
        <v>1</v>
      </c>
      <c r="C1" s="3"/>
      <c r="D1" s="4" t="s">
        <v>2</v>
      </c>
      <c r="E1" s="1" t="s">
        <v>3</v>
      </c>
      <c r="F1" s="5"/>
      <c r="I1" s="1" t="s">
        <v>4</v>
      </c>
      <c r="J1" s="6">
        <v>46064</v>
      </c>
    </row>
    <row r="2" spans="1:13" ht="14.4" thickBot="1" x14ac:dyDescent="0.3"/>
    <row r="3" spans="1:13" ht="14.4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3" x14ac:dyDescent="0.25">
      <c r="A4" s="11" t="s">
        <v>15</v>
      </c>
      <c r="B4" s="12" t="s">
        <v>16</v>
      </c>
      <c r="C4" s="13" t="s">
        <v>17</v>
      </c>
      <c r="D4" s="12" t="s">
        <v>18</v>
      </c>
      <c r="E4" s="14">
        <v>200</v>
      </c>
      <c r="F4" s="15">
        <v>53.56</v>
      </c>
      <c r="G4" s="15">
        <v>305</v>
      </c>
      <c r="H4" s="15">
        <v>13.95</v>
      </c>
      <c r="I4" s="15">
        <v>12.47</v>
      </c>
      <c r="J4" s="15">
        <v>35.729999999999997</v>
      </c>
    </row>
    <row r="5" spans="1:13" x14ac:dyDescent="0.25">
      <c r="A5" s="11"/>
      <c r="B5" s="12" t="s">
        <v>19</v>
      </c>
      <c r="C5" s="13" t="s">
        <v>20</v>
      </c>
      <c r="D5" s="16" t="s">
        <v>21</v>
      </c>
      <c r="E5" s="17">
        <v>200</v>
      </c>
      <c r="F5" s="15">
        <v>12.71</v>
      </c>
      <c r="G5" s="15">
        <v>91</v>
      </c>
      <c r="H5" s="15">
        <v>1.1599999999999999</v>
      </c>
      <c r="I5" s="15">
        <v>0</v>
      </c>
      <c r="J5" s="18">
        <v>47.26</v>
      </c>
    </row>
    <row r="6" spans="1:13" x14ac:dyDescent="0.25">
      <c r="A6" s="11"/>
      <c r="B6" s="19" t="s">
        <v>22</v>
      </c>
      <c r="C6" s="13" t="s">
        <v>23</v>
      </c>
      <c r="D6" s="20" t="s">
        <v>24</v>
      </c>
      <c r="E6" s="14">
        <v>60</v>
      </c>
      <c r="F6" s="15">
        <v>17.149999999999999</v>
      </c>
      <c r="G6" s="21">
        <v>57</v>
      </c>
      <c r="H6" s="21">
        <v>1.06</v>
      </c>
      <c r="I6" s="21">
        <v>2.2000000000000002</v>
      </c>
      <c r="J6" s="21">
        <v>4.2</v>
      </c>
    </row>
    <row r="7" spans="1:13" x14ac:dyDescent="0.25">
      <c r="A7" s="11"/>
      <c r="B7" s="12" t="s">
        <v>25</v>
      </c>
      <c r="C7" s="13" t="s">
        <v>23</v>
      </c>
      <c r="D7" s="20" t="s">
        <v>26</v>
      </c>
      <c r="E7" s="22">
        <v>45</v>
      </c>
      <c r="F7" s="23">
        <v>3.5</v>
      </c>
      <c r="G7" s="21">
        <v>84</v>
      </c>
      <c r="H7" s="21">
        <v>3.7</v>
      </c>
      <c r="I7" s="21">
        <v>0.6</v>
      </c>
      <c r="J7" s="21">
        <v>16</v>
      </c>
    </row>
    <row r="8" spans="1:13" x14ac:dyDescent="0.25">
      <c r="A8" s="24"/>
      <c r="B8" s="12" t="s">
        <v>27</v>
      </c>
      <c r="C8" s="13" t="s">
        <v>23</v>
      </c>
      <c r="D8" s="20" t="s">
        <v>28</v>
      </c>
      <c r="E8" s="25">
        <v>35</v>
      </c>
      <c r="F8" s="26">
        <v>2.8</v>
      </c>
      <c r="G8" s="21">
        <v>70</v>
      </c>
      <c r="H8" s="21">
        <v>2.4</v>
      </c>
      <c r="I8" s="21">
        <v>0.4</v>
      </c>
      <c r="J8" s="21">
        <v>14</v>
      </c>
      <c r="M8" s="27"/>
    </row>
    <row r="9" spans="1:13" x14ac:dyDescent="0.25">
      <c r="A9" s="11"/>
      <c r="B9" s="28"/>
      <c r="C9" s="28"/>
      <c r="D9" s="29"/>
      <c r="E9" s="30">
        <f>SUM(E4:E8)</f>
        <v>540</v>
      </c>
      <c r="F9" s="31">
        <f t="shared" ref="F9:J9" si="0">SUM(F4:F8)</f>
        <v>89.720000000000013</v>
      </c>
      <c r="G9" s="31">
        <f t="shared" si="0"/>
        <v>607</v>
      </c>
      <c r="H9" s="31">
        <f t="shared" si="0"/>
        <v>22.269999999999996</v>
      </c>
      <c r="I9" s="31">
        <f t="shared" si="0"/>
        <v>15.670000000000002</v>
      </c>
      <c r="J9" s="31">
        <f t="shared" si="0"/>
        <v>117.19</v>
      </c>
      <c r="M9" s="27"/>
    </row>
    <row r="10" spans="1:13" ht="14.4" thickBot="1" x14ac:dyDescent="0.3">
      <c r="A10" s="32"/>
      <c r="B10" s="33"/>
      <c r="C10" s="33"/>
      <c r="D10" s="34"/>
      <c r="E10" s="35"/>
      <c r="F10" s="36"/>
      <c r="G10" s="35"/>
      <c r="H10" s="35"/>
      <c r="I10" s="35"/>
      <c r="J10" s="37"/>
    </row>
    <row r="12" spans="1:13" ht="15.6" x14ac:dyDescent="0.3">
      <c r="A12" s="11" t="s">
        <v>29</v>
      </c>
      <c r="B12" s="12" t="s">
        <v>30</v>
      </c>
      <c r="C12" s="17" t="s">
        <v>31</v>
      </c>
      <c r="D12" s="38" t="s">
        <v>32</v>
      </c>
      <c r="E12" s="39">
        <v>200</v>
      </c>
      <c r="F12" s="40">
        <v>10</v>
      </c>
      <c r="G12" s="41">
        <v>98.6</v>
      </c>
      <c r="H12" s="41">
        <v>1.6</v>
      </c>
      <c r="I12" s="41">
        <v>2.17</v>
      </c>
      <c r="J12" s="42">
        <v>9.69</v>
      </c>
    </row>
    <row r="13" spans="1:13" ht="15.6" x14ac:dyDescent="0.3">
      <c r="A13" s="24"/>
      <c r="B13" s="12" t="s">
        <v>16</v>
      </c>
      <c r="C13" s="13" t="s">
        <v>33</v>
      </c>
      <c r="D13" s="20" t="s">
        <v>34</v>
      </c>
      <c r="E13" s="43">
        <v>90</v>
      </c>
      <c r="F13" s="15">
        <v>45.03</v>
      </c>
      <c r="G13" s="15">
        <v>160</v>
      </c>
      <c r="H13" s="44">
        <v>11.5</v>
      </c>
      <c r="I13" s="44">
        <v>13.26</v>
      </c>
      <c r="J13" s="45">
        <v>3.51</v>
      </c>
    </row>
    <row r="14" spans="1:13" x14ac:dyDescent="0.25">
      <c r="A14" s="24"/>
      <c r="B14" s="12" t="s">
        <v>35</v>
      </c>
      <c r="C14" s="13" t="s">
        <v>36</v>
      </c>
      <c r="D14" s="46" t="s">
        <v>37</v>
      </c>
      <c r="E14" s="25">
        <v>150</v>
      </c>
      <c r="F14" s="15">
        <v>13.9</v>
      </c>
      <c r="G14" s="15">
        <f>192.21+13.2</f>
        <v>205.41</v>
      </c>
      <c r="H14" s="15">
        <f>5.51+0.02</f>
        <v>5.5299999999999994</v>
      </c>
      <c r="I14" s="15">
        <f>4.52+1.5</f>
        <v>6.02</v>
      </c>
      <c r="J14" s="47">
        <f>35.99+0.03</f>
        <v>36.020000000000003</v>
      </c>
    </row>
    <row r="15" spans="1:13" x14ac:dyDescent="0.25">
      <c r="A15" s="24"/>
      <c r="B15" s="19" t="s">
        <v>22</v>
      </c>
      <c r="C15" s="13" t="s">
        <v>38</v>
      </c>
      <c r="D15" s="48" t="s">
        <v>39</v>
      </c>
      <c r="E15" s="14">
        <v>60</v>
      </c>
      <c r="F15" s="21">
        <v>15</v>
      </c>
      <c r="G15" s="21">
        <v>11.7</v>
      </c>
      <c r="H15" s="21">
        <v>0.72</v>
      </c>
      <c r="I15" s="21">
        <v>0.4</v>
      </c>
      <c r="J15" s="49">
        <v>1.56</v>
      </c>
    </row>
    <row r="16" spans="1:13" ht="15.6" x14ac:dyDescent="0.25">
      <c r="A16" s="24"/>
      <c r="B16" s="12" t="s">
        <v>19</v>
      </c>
      <c r="C16" s="13" t="s">
        <v>40</v>
      </c>
      <c r="D16" s="20" t="s">
        <v>41</v>
      </c>
      <c r="E16" s="50">
        <v>180</v>
      </c>
      <c r="F16" s="26">
        <v>3.5</v>
      </c>
      <c r="G16" s="51">
        <v>36</v>
      </c>
      <c r="H16" s="51">
        <v>0.48</v>
      </c>
      <c r="I16" s="51">
        <v>0.02</v>
      </c>
      <c r="J16" s="52">
        <v>8.52</v>
      </c>
    </row>
    <row r="17" spans="1:10" ht="15.6" x14ac:dyDescent="0.3">
      <c r="A17" s="24"/>
      <c r="B17" s="12" t="s">
        <v>25</v>
      </c>
      <c r="C17" s="13" t="s">
        <v>23</v>
      </c>
      <c r="D17" s="20" t="s">
        <v>42</v>
      </c>
      <c r="E17" s="25">
        <v>18</v>
      </c>
      <c r="F17" s="23">
        <v>1.1000000000000001</v>
      </c>
      <c r="G17" s="53">
        <v>34</v>
      </c>
      <c r="H17" s="53">
        <v>1.2</v>
      </c>
      <c r="I17" s="53">
        <v>0.5</v>
      </c>
      <c r="J17" s="54">
        <v>6.4</v>
      </c>
    </row>
    <row r="18" spans="1:10" ht="15.6" x14ac:dyDescent="0.3">
      <c r="A18" s="24"/>
      <c r="B18" s="55" t="s">
        <v>27</v>
      </c>
      <c r="C18" s="13" t="s">
        <v>23</v>
      </c>
      <c r="D18" s="20" t="s">
        <v>28</v>
      </c>
      <c r="E18" s="25">
        <v>11</v>
      </c>
      <c r="F18" s="56">
        <v>1.19</v>
      </c>
      <c r="G18" s="57">
        <v>22</v>
      </c>
      <c r="H18" s="57">
        <v>0.7</v>
      </c>
      <c r="I18" s="57">
        <v>0.1</v>
      </c>
      <c r="J18" s="58">
        <v>4.4000000000000004</v>
      </c>
    </row>
    <row r="19" spans="1:10" x14ac:dyDescent="0.25">
      <c r="A19" s="24"/>
      <c r="B19" s="55"/>
      <c r="C19" s="59"/>
      <c r="D19" s="60"/>
      <c r="E19" s="61">
        <f t="shared" ref="E19:J19" si="1">SUM(E12:E18)</f>
        <v>709</v>
      </c>
      <c r="F19" s="62">
        <f t="shared" si="1"/>
        <v>89.72</v>
      </c>
      <c r="G19" s="62">
        <f t="shared" si="1"/>
        <v>567.71</v>
      </c>
      <c r="H19" s="62">
        <f t="shared" si="1"/>
        <v>21.729999999999997</v>
      </c>
      <c r="I19" s="62">
        <f t="shared" si="1"/>
        <v>22.47</v>
      </c>
      <c r="J19" s="63">
        <f t="shared" si="1"/>
        <v>70.100000000000009</v>
      </c>
    </row>
    <row r="20" spans="1:10" ht="14.4" thickBot="1" x14ac:dyDescent="0.3">
      <c r="A20" s="64"/>
      <c r="B20" s="65"/>
      <c r="C20" s="65"/>
      <c r="D20" s="65"/>
      <c r="E20" s="65"/>
      <c r="F20" s="66"/>
      <c r="G20" s="65"/>
      <c r="H20" s="65"/>
      <c r="I20" s="65"/>
      <c r="J20" s="67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2026-02-10T06:13:19Z</dcterms:created>
  <dcterms:modified xsi:type="dcterms:W3CDTF">2026-02-10T06:13:40Z</dcterms:modified>
</cp:coreProperties>
</file>