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E8DD271-851B-4B9B-8C9C-280D6B1638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9" l="1"/>
  <c r="G10" i="9" s="1"/>
  <c r="F10" i="9" l="1"/>
  <c r="E10" i="9"/>
  <c r="G20" i="9" l="1"/>
  <c r="F20" i="9"/>
  <c r="E20" i="9"/>
  <c r="J15" i="9"/>
  <c r="J20" i="9" s="1"/>
  <c r="I15" i="9"/>
  <c r="I20" i="9" s="1"/>
  <c r="H15" i="9"/>
  <c r="H20" i="9" s="1"/>
</calcChain>
</file>

<file path=xl/sharedStrings.xml><?xml version="1.0" encoding="utf-8"?>
<sst xmlns="http://schemas.openxmlformats.org/spreadsheetml/2006/main" count="56" uniqueCount="41">
  <si>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</si>
  <si>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</si>
  <si>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</si>
  <si>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</si>
  <si>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</si>
  <si>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</si>
  <si>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</si>
  <si>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</si>
  <si>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</si>
  <si>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</si>
  <si>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</si>
  <si>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</si>
  <si>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</si>
  <si>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</si>
  <si>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</si>
  <si>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</si>
  <si>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</si>
  <si>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</si>
  <si>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</si>
  <si>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</si>
  <si>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</si>
  <si>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</si>
  <si>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</si>
  <si>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</si>
  <si>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279/11</t>
  </si>
  <si>
    <t>гарнир</t>
  </si>
  <si>
    <t>171, 302/11</t>
  </si>
  <si>
    <t>Тефтели 2-й вариант с соусом 759/13</t>
  </si>
  <si>
    <t>закуска</t>
  </si>
  <si>
    <t>234/11</t>
  </si>
  <si>
    <t>Котлета или биточек рыбные с тушенными овощами в томате</t>
  </si>
  <si>
    <t>349/11</t>
  </si>
  <si>
    <t>Компот из смеси сухофруктов</t>
  </si>
  <si>
    <t>Таб.32/13</t>
  </si>
  <si>
    <t>96/11</t>
  </si>
  <si>
    <t xml:space="preserve">Рассольник "Ленинградский" </t>
  </si>
  <si>
    <t xml:space="preserve">Икра кабачковая </t>
  </si>
  <si>
    <t>Каша  рассыпчатая (гречневая  или рисовая)</t>
  </si>
  <si>
    <t>Каша  рассыпчатая (пшенная, овсяная, ячневая, перловая, пшеничная)</t>
  </si>
  <si>
    <t>2 нед. 4 день</t>
  </si>
  <si>
    <t>МБОУ СОШ №25 им.П.К.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</si>
</sst>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1" fillId="4" borderId="15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" fillId="4" borderId="13" xfId="0" applyNumberFormat="1" applyFont="1" applyFill="1" applyBorder="1" applyAlignment="1">
      <alignment horizontal="center" wrapText="1"/>
    </xf>
    <xf numFmtId="2" fontId="1" fillId="4" borderId="10" xfId="0" applyNumberFormat="1" applyFont="1" applyFill="1" applyBorder="1" applyAlignment="1">
      <alignment horizontal="center" wrapText="1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1" fillId="4" borderId="20" xfId="0" applyNumberFormat="1" applyFont="1" applyFill="1" applyBorder="1" applyAlignment="1">
      <alignment horizontal="center" wrapText="1"/>
    </xf>
    <xf numFmtId="0" fontId="1" fillId="0" borderId="6" xfId="0" applyFont="1" applyBorder="1"/>
    <xf numFmtId="1" fontId="1" fillId="4" borderId="4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1" fillId="0" borderId="0" xfId="0" applyNumberFormat="1" applyFont="1"/>
    <xf numFmtId="0" fontId="1" fillId="4" borderId="5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46044</v>
      </c>
    </row>
    <row r="2" spans="1:12" ht="14.4" thickBot="1" x14ac:dyDescent="0.3"/>
    <row r="3" spans="1:12" ht="14.4" thickBot="1" x14ac:dyDescent="0.3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2" ht="27.6" x14ac:dyDescent="0.25">
      <c r="A4" s="9" t="s">
        <v>13</v>
      </c>
      <c r="B4" s="10" t="s">
        <v>18</v>
      </c>
      <c r="C4" s="13" t="s">
        <v>29</v>
      </c>
      <c r="D4" s="70" t="s">
        <v>30</v>
      </c>
      <c r="E4" s="68">
        <v>100</v>
      </c>
      <c r="F4" s="72">
        <v>43.67</v>
      </c>
      <c r="G4" s="77">
        <v>168.7</v>
      </c>
      <c r="H4" s="77">
        <v>8.8000000000000007</v>
      </c>
      <c r="I4" s="77">
        <v>8.64</v>
      </c>
      <c r="J4" s="78">
        <v>6.5</v>
      </c>
    </row>
    <row r="5" spans="1:12" ht="27.6" x14ac:dyDescent="0.25">
      <c r="A5" s="9"/>
      <c r="B5" s="36" t="s">
        <v>25</v>
      </c>
      <c r="C5" s="37" t="s">
        <v>26</v>
      </c>
      <c r="D5" s="73" t="s">
        <v>37</v>
      </c>
      <c r="E5" s="68">
        <v>150</v>
      </c>
      <c r="F5" s="69">
        <v>19</v>
      </c>
      <c r="G5" s="77">
        <f>231.89+13.2</f>
        <v>245.08999999999997</v>
      </c>
      <c r="H5" s="77">
        <v>6.35</v>
      </c>
      <c r="I5" s="77">
        <v>5.9</v>
      </c>
      <c r="J5" s="78">
        <v>42.8</v>
      </c>
    </row>
    <row r="6" spans="1:12" ht="15.6" x14ac:dyDescent="0.3">
      <c r="A6" s="9"/>
      <c r="B6" s="11" t="s">
        <v>28</v>
      </c>
      <c r="C6" s="13" t="s">
        <v>33</v>
      </c>
      <c r="D6" s="19" t="s">
        <v>36</v>
      </c>
      <c r="E6" s="23">
        <v>60</v>
      </c>
      <c r="F6" s="50">
        <v>8.4</v>
      </c>
      <c r="G6" s="49">
        <v>57</v>
      </c>
      <c r="H6" s="31">
        <v>1.2</v>
      </c>
      <c r="I6" s="31">
        <v>2.8</v>
      </c>
      <c r="J6" s="56">
        <v>4.2</v>
      </c>
    </row>
    <row r="7" spans="1:12" ht="15.6" x14ac:dyDescent="0.3">
      <c r="A7" s="9"/>
      <c r="B7" s="10" t="s">
        <v>23</v>
      </c>
      <c r="C7" s="13" t="s">
        <v>31</v>
      </c>
      <c r="D7" s="42" t="s">
        <v>32</v>
      </c>
      <c r="E7" s="29">
        <v>200</v>
      </c>
      <c r="F7" s="26">
        <v>9.92</v>
      </c>
      <c r="G7" s="30">
        <v>168.34</v>
      </c>
      <c r="H7" s="30">
        <v>1.1599999999999999</v>
      </c>
      <c r="I7" s="30">
        <v>0.3</v>
      </c>
      <c r="J7" s="79">
        <v>28</v>
      </c>
    </row>
    <row r="8" spans="1:12" ht="15.6" x14ac:dyDescent="0.3">
      <c r="A8" s="9"/>
      <c r="B8" s="35" t="s">
        <v>19</v>
      </c>
      <c r="C8" s="13" t="s">
        <v>14</v>
      </c>
      <c r="D8" s="66" t="s">
        <v>15</v>
      </c>
      <c r="E8" s="71">
        <v>24</v>
      </c>
      <c r="F8" s="69">
        <v>1.1000000000000001</v>
      </c>
      <c r="G8" s="31">
        <v>68.12</v>
      </c>
      <c r="H8" s="31">
        <v>1.03</v>
      </c>
      <c r="I8" s="31">
        <v>0.3</v>
      </c>
      <c r="J8" s="56">
        <v>13.32</v>
      </c>
    </row>
    <row r="9" spans="1:12" ht="16.2" thickBot="1" x14ac:dyDescent="0.35">
      <c r="A9" s="9"/>
      <c r="B9" s="35" t="s">
        <v>20</v>
      </c>
      <c r="C9" s="13" t="s">
        <v>14</v>
      </c>
      <c r="D9" s="66" t="s">
        <v>21</v>
      </c>
      <c r="E9" s="71">
        <v>16</v>
      </c>
      <c r="F9" s="76">
        <v>0.91</v>
      </c>
      <c r="G9" s="31">
        <v>34.130000000000003</v>
      </c>
      <c r="H9" s="31">
        <v>1.17</v>
      </c>
      <c r="I9" s="31">
        <v>0.21</v>
      </c>
      <c r="J9" s="56">
        <v>6.93</v>
      </c>
    </row>
    <row r="10" spans="1:12" x14ac:dyDescent="0.25">
      <c r="A10" s="9"/>
      <c r="B10" s="8"/>
      <c r="C10" s="14"/>
      <c r="D10" s="67"/>
      <c r="E10" s="32">
        <f t="shared" ref="E10:F10" si="0">SUM(E4:E9)</f>
        <v>550</v>
      </c>
      <c r="F10" s="80">
        <f t="shared" si="0"/>
        <v>83</v>
      </c>
      <c r="G10" s="80">
        <f>SUM(G4:G9)</f>
        <v>741.38</v>
      </c>
      <c r="H10" s="80">
        <v>19.7</v>
      </c>
      <c r="I10" s="80">
        <v>18.2</v>
      </c>
      <c r="J10" s="81">
        <v>101.75</v>
      </c>
    </row>
    <row r="11" spans="1:12" x14ac:dyDescent="0.25">
      <c r="A11" s="9"/>
      <c r="B11" s="15"/>
      <c r="C11" s="15"/>
      <c r="D11" s="16"/>
      <c r="E11" s="60"/>
      <c r="F11" s="47"/>
      <c r="G11" s="60"/>
      <c r="H11" s="60"/>
      <c r="I11" s="60"/>
      <c r="J11" s="61"/>
    </row>
    <row r="12" spans="1:12" ht="14.4" thickBot="1" x14ac:dyDescent="0.3">
      <c r="A12" s="12"/>
      <c r="B12" s="17"/>
      <c r="C12" s="17"/>
      <c r="D12" s="18"/>
      <c r="E12" s="62"/>
      <c r="F12" s="48"/>
      <c r="G12" s="62"/>
      <c r="H12" s="62"/>
      <c r="I12" s="62"/>
      <c r="J12" s="63"/>
    </row>
    <row r="13" spans="1:12" ht="15.6" x14ac:dyDescent="0.3">
      <c r="A13" s="85" t="s">
        <v>16</v>
      </c>
      <c r="B13" s="10" t="s">
        <v>17</v>
      </c>
      <c r="C13" s="13" t="s">
        <v>34</v>
      </c>
      <c r="D13" s="20" t="s">
        <v>35</v>
      </c>
      <c r="E13" s="29">
        <v>200</v>
      </c>
      <c r="F13" s="50">
        <v>9.01</v>
      </c>
      <c r="G13" s="26">
        <v>116.44</v>
      </c>
      <c r="H13" s="30">
        <v>2.61</v>
      </c>
      <c r="I13" s="30">
        <v>4.07</v>
      </c>
      <c r="J13" s="55">
        <v>13.8</v>
      </c>
    </row>
    <row r="14" spans="1:12" ht="15.6" x14ac:dyDescent="0.25">
      <c r="A14" s="86"/>
      <c r="B14" s="10" t="s">
        <v>18</v>
      </c>
      <c r="C14" s="29" t="s">
        <v>24</v>
      </c>
      <c r="D14" s="20" t="s">
        <v>27</v>
      </c>
      <c r="E14" s="29">
        <v>90</v>
      </c>
      <c r="F14" s="50">
        <v>41.77</v>
      </c>
      <c r="G14" s="39">
        <v>274.10000000000002</v>
      </c>
      <c r="H14" s="33">
        <v>7.46</v>
      </c>
      <c r="I14" s="33">
        <v>9.49</v>
      </c>
      <c r="J14" s="57">
        <v>10.7</v>
      </c>
    </row>
    <row r="15" spans="1:12" ht="27.6" x14ac:dyDescent="0.3">
      <c r="A15" s="86"/>
      <c r="B15" s="22" t="s">
        <v>25</v>
      </c>
      <c r="C15" s="51" t="s">
        <v>26</v>
      </c>
      <c r="D15" s="73" t="s">
        <v>38</v>
      </c>
      <c r="E15" s="52">
        <v>150</v>
      </c>
      <c r="F15" s="28">
        <v>10.9</v>
      </c>
      <c r="G15" s="30">
        <v>223.31</v>
      </c>
      <c r="H15" s="31">
        <f>5.67+0.02</f>
        <v>5.6899999999999995</v>
      </c>
      <c r="I15" s="31">
        <f>5.42+1.5</f>
        <v>6.92</v>
      </c>
      <c r="J15" s="56">
        <f>36.67+0.03</f>
        <v>36.700000000000003</v>
      </c>
      <c r="L15" s="84"/>
    </row>
    <row r="16" spans="1:12" ht="15.6" x14ac:dyDescent="0.3">
      <c r="A16" s="86"/>
      <c r="B16" s="11" t="s">
        <v>28</v>
      </c>
      <c r="C16" s="13" t="s">
        <v>33</v>
      </c>
      <c r="D16" s="19" t="s">
        <v>36</v>
      </c>
      <c r="E16" s="23">
        <v>60</v>
      </c>
      <c r="F16" s="50">
        <v>8.4</v>
      </c>
      <c r="G16" s="49">
        <v>57</v>
      </c>
      <c r="H16" s="31">
        <v>1.2</v>
      </c>
      <c r="I16" s="31">
        <v>2.8</v>
      </c>
      <c r="J16" s="56">
        <v>4.2</v>
      </c>
    </row>
    <row r="17" spans="1:13" ht="15.6" x14ac:dyDescent="0.25">
      <c r="A17" s="86"/>
      <c r="B17" s="10" t="s">
        <v>23</v>
      </c>
      <c r="C17" s="13" t="s">
        <v>31</v>
      </c>
      <c r="D17" s="42" t="s">
        <v>32</v>
      </c>
      <c r="E17" s="71">
        <v>180</v>
      </c>
      <c r="F17" s="69">
        <v>9</v>
      </c>
      <c r="G17" s="69">
        <v>37.44</v>
      </c>
      <c r="H17" s="74">
        <v>0.54</v>
      </c>
      <c r="I17" s="74">
        <v>0.02</v>
      </c>
      <c r="J17" s="75">
        <v>8.8800000000000008</v>
      </c>
      <c r="L17" s="84"/>
    </row>
    <row r="18" spans="1:13" x14ac:dyDescent="0.25">
      <c r="A18" s="86"/>
      <c r="B18" s="21" t="s">
        <v>19</v>
      </c>
      <c r="C18" s="13" t="s">
        <v>14</v>
      </c>
      <c r="D18" s="19" t="s">
        <v>22</v>
      </c>
      <c r="E18" s="27">
        <v>45</v>
      </c>
      <c r="F18" s="53">
        <v>2.52</v>
      </c>
      <c r="G18" s="49">
        <v>105.21</v>
      </c>
      <c r="H18" s="49">
        <v>3.56</v>
      </c>
      <c r="I18" s="49">
        <v>0.45</v>
      </c>
      <c r="J18" s="54">
        <v>21.71</v>
      </c>
    </row>
    <row r="19" spans="1:13" ht="14.4" thickBot="1" x14ac:dyDescent="0.3">
      <c r="A19" s="86"/>
      <c r="B19" s="21" t="s">
        <v>20</v>
      </c>
      <c r="C19" s="34" t="s">
        <v>14</v>
      </c>
      <c r="D19" s="40" t="s">
        <v>21</v>
      </c>
      <c r="E19" s="41">
        <v>24</v>
      </c>
      <c r="F19" s="53">
        <v>1.4</v>
      </c>
      <c r="G19" s="53">
        <v>51.2</v>
      </c>
      <c r="H19" s="53">
        <v>1.76</v>
      </c>
      <c r="I19" s="53">
        <v>0.32</v>
      </c>
      <c r="J19" s="58">
        <v>10.4</v>
      </c>
      <c r="L19" s="84"/>
      <c r="M19" s="84"/>
    </row>
    <row r="20" spans="1:13" x14ac:dyDescent="0.25">
      <c r="A20" s="38"/>
      <c r="B20" s="59"/>
      <c r="C20" s="59"/>
      <c r="D20" s="59"/>
      <c r="E20" s="64">
        <f>SUM(E13:E19)</f>
        <v>749</v>
      </c>
      <c r="F20" s="82">
        <f t="shared" ref="F20:J20" si="1">SUM(F13:F19)</f>
        <v>83</v>
      </c>
      <c r="G20" s="82">
        <f t="shared" si="1"/>
        <v>864.7</v>
      </c>
      <c r="H20" s="82">
        <f t="shared" si="1"/>
        <v>22.82</v>
      </c>
      <c r="I20" s="82">
        <f t="shared" si="1"/>
        <v>24.07</v>
      </c>
      <c r="J20" s="83">
        <f t="shared" si="1"/>
        <v>106.39000000000001</v>
      </c>
      <c r="M20" s="84"/>
    </row>
    <row r="21" spans="1:13" ht="14.4" thickBot="1" x14ac:dyDescent="0.3">
      <c r="A21" s="43"/>
      <c r="B21" s="24"/>
      <c r="C21" s="24"/>
      <c r="D21" s="24"/>
      <c r="E21" s="25"/>
      <c r="F21" s="25"/>
      <c r="G21" s="25"/>
      <c r="H21" s="25"/>
      <c r="I21" s="25"/>
      <c r="J21" s="65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2026-01-20T17:19:35Z</dcterms:modified>
</cp:coreProperties>
</file>