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20890B49-00B1-4F10-96D1-D72B315C9D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Вторник 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7" l="1"/>
  <c r="I10" i="7"/>
  <c r="G10" i="7"/>
  <c r="H4" i="7"/>
  <c r="H10" i="7" s="1"/>
  <c r="G20" i="7" l="1"/>
  <c r="F20" i="7"/>
  <c r="E20" i="7"/>
  <c r="J15" i="7"/>
  <c r="J20" i="7" s="1"/>
  <c r="I15" i="7"/>
  <c r="I20" i="7" s="1"/>
  <c r="H15" i="7"/>
  <c r="H14" i="7"/>
  <c r="F10" i="7"/>
  <c r="E10" i="7"/>
  <c r="H20" i="7" l="1"/>
</calcChain>
</file>

<file path=xl/sharedStrings.xml><?xml version="1.0" encoding="utf-8"?>
<sst xmlns="http://schemas.openxmlformats.org/spreadsheetml/2006/main" count="56" uniqueCount="43">
  <si>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</si>
  <si>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</si>
  <si>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</si>
  <si>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</si>
  <si>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</si>
  <si>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</si>
  <si>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</si>
  <si>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</si>
  <si>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</si>
  <si>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</si>
  <si>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</si>
  <si>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</si>
  <si>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</si>
  <si>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</si>
  <si>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</si>
  <si>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</si>
  <si>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</si>
  <si>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</si>
  <si>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</si>
  <si>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</si>
  <si>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</si>
  <si>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</si>
  <si>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</si>
  <si>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</si>
  <si>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гор.напиток</t>
  </si>
  <si>
    <t>375,377/11</t>
  </si>
  <si>
    <t>гарнир</t>
  </si>
  <si>
    <t>171, 302/11</t>
  </si>
  <si>
    <t>закуска</t>
  </si>
  <si>
    <t>Компот из смеси сухофруктов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</si>
  <si>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</si>
  <si>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</si>
  <si>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</si>
  <si>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</si>
  <si>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</si>
  <si>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рассыпчатая ( гречневая или рисовая)</t>
  </si>
  <si>
    <t>Овощи соленые/свежие</t>
  </si>
  <si>
    <t>Чай с  лимоном</t>
  </si>
  <si>
    <t>Каша  рассыпчатая (пшенная, овсяная, ячневая, перловая, пшеничная)</t>
  </si>
  <si>
    <t>2 нед. 2 день</t>
  </si>
  <si>
    <t>349/11</t>
  </si>
  <si>
    <t>напиток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</si>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</sst>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0" borderId="4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wrapText="1"/>
    </xf>
    <xf numFmtId="0" fontId="2" fillId="0" borderId="4" xfId="0" applyFont="1" applyBorder="1" applyAlignment="1">
      <alignment vertical="top" wrapText="1"/>
    </xf>
    <xf numFmtId="49" fontId="1" fillId="4" borderId="8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" fillId="0" borderId="4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4" borderId="13" xfId="0" applyFont="1" applyFill="1" applyBorder="1"/>
    <xf numFmtId="49" fontId="1" fillId="4" borderId="13" xfId="0" applyNumberFormat="1" applyFont="1" applyFill="1" applyBorder="1" applyAlignment="1">
      <alignment horizont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C1" zoomScaleNormal="100" workbookViewId="0">
      <selection activeCell="M9" sqref="M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/>
      <c r="C1" s="3" t="s">
        <v>42</v>
      </c>
      <c r="D1" s="4"/>
      <c r="E1" s="1" t="s">
        <v>1</v>
      </c>
      <c r="F1" s="5"/>
      <c r="G1" s="1" t="s">
        <v>39</v>
      </c>
      <c r="I1" s="1" t="s">
        <v>2</v>
      </c>
      <c r="J1" s="6">
        <v>46042</v>
      </c>
    </row>
    <row r="2" spans="1:13" ht="14.4" thickBot="1" x14ac:dyDescent="0.3"/>
    <row r="3" spans="1:13" ht="14.4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3" ht="27.6" x14ac:dyDescent="0.25">
      <c r="A4" s="10" t="s">
        <v>13</v>
      </c>
      <c r="B4" s="55" t="s">
        <v>18</v>
      </c>
      <c r="C4" s="28" t="s">
        <v>32</v>
      </c>
      <c r="D4" s="26" t="s">
        <v>33</v>
      </c>
      <c r="E4" s="32">
        <v>90</v>
      </c>
      <c r="F4" s="33">
        <v>40.07</v>
      </c>
      <c r="G4" s="22">
        <v>204</v>
      </c>
      <c r="H4" s="22">
        <f>7.26</f>
        <v>7.26</v>
      </c>
      <c r="I4" s="22">
        <v>12.96</v>
      </c>
      <c r="J4" s="22">
        <v>7.8</v>
      </c>
    </row>
    <row r="5" spans="1:13" ht="27" customHeight="1" x14ac:dyDescent="0.25">
      <c r="A5" s="10"/>
      <c r="B5" s="56" t="s">
        <v>26</v>
      </c>
      <c r="C5" s="14" t="s">
        <v>34</v>
      </c>
      <c r="D5" s="34" t="s">
        <v>35</v>
      </c>
      <c r="E5" s="38">
        <v>150</v>
      </c>
      <c r="F5" s="39">
        <v>19</v>
      </c>
      <c r="G5" s="39">
        <v>255.19</v>
      </c>
      <c r="H5" s="39">
        <v>8.75</v>
      </c>
      <c r="I5" s="39">
        <v>6.87</v>
      </c>
      <c r="J5" s="47">
        <v>43.54</v>
      </c>
    </row>
    <row r="6" spans="1:13" x14ac:dyDescent="0.25">
      <c r="A6" s="10"/>
      <c r="B6" s="12" t="s">
        <v>28</v>
      </c>
      <c r="C6" s="14" t="s">
        <v>23</v>
      </c>
      <c r="D6" s="34" t="s">
        <v>36</v>
      </c>
      <c r="E6" s="41">
        <v>60</v>
      </c>
      <c r="F6" s="39">
        <v>12.48</v>
      </c>
      <c r="G6" s="23">
        <v>8.4600000000000009</v>
      </c>
      <c r="H6" s="23">
        <v>0.48</v>
      </c>
      <c r="I6" s="23">
        <v>0.06</v>
      </c>
      <c r="J6" s="23">
        <v>4.0199999999999996</v>
      </c>
    </row>
    <row r="7" spans="1:13" x14ac:dyDescent="0.25">
      <c r="A7" s="10"/>
      <c r="B7" s="11" t="s">
        <v>41</v>
      </c>
      <c r="C7" s="14" t="s">
        <v>40</v>
      </c>
      <c r="D7" s="27" t="s">
        <v>29</v>
      </c>
      <c r="E7" s="24">
        <v>200</v>
      </c>
      <c r="F7" s="22">
        <v>9.92</v>
      </c>
      <c r="G7" s="22">
        <v>168.34</v>
      </c>
      <c r="H7" s="22">
        <v>1.1599999999999999</v>
      </c>
      <c r="I7" s="22">
        <v>0.3</v>
      </c>
      <c r="J7" s="61">
        <v>28</v>
      </c>
    </row>
    <row r="8" spans="1:13" x14ac:dyDescent="0.25">
      <c r="A8" s="10"/>
      <c r="B8" s="11" t="s">
        <v>19</v>
      </c>
      <c r="C8" s="14" t="s">
        <v>14</v>
      </c>
      <c r="D8" s="34" t="s">
        <v>15</v>
      </c>
      <c r="E8" s="41">
        <v>20</v>
      </c>
      <c r="F8" s="39">
        <v>0.62</v>
      </c>
      <c r="G8" s="23">
        <v>49</v>
      </c>
      <c r="H8" s="23">
        <v>1.59</v>
      </c>
      <c r="I8" s="23">
        <v>0.26</v>
      </c>
      <c r="J8" s="23">
        <v>11.48</v>
      </c>
    </row>
    <row r="9" spans="1:13" ht="14.4" thickBot="1" x14ac:dyDescent="0.3">
      <c r="A9" s="10"/>
      <c r="B9" s="63" t="s">
        <v>20</v>
      </c>
      <c r="C9" s="64" t="s">
        <v>14</v>
      </c>
      <c r="D9" s="65" t="s">
        <v>21</v>
      </c>
      <c r="E9" s="66">
        <v>15</v>
      </c>
      <c r="F9" s="67">
        <v>0.91</v>
      </c>
      <c r="G9" s="68">
        <v>34.130000000000003</v>
      </c>
      <c r="H9" s="68">
        <v>1.17</v>
      </c>
      <c r="I9" s="68">
        <v>0.21</v>
      </c>
      <c r="J9" s="68">
        <v>6.93</v>
      </c>
    </row>
    <row r="10" spans="1:13" x14ac:dyDescent="0.25">
      <c r="A10" s="8"/>
      <c r="B10" s="9"/>
      <c r="C10" s="15"/>
      <c r="D10" s="35"/>
      <c r="E10" s="45">
        <f>SUM(E4:E9)</f>
        <v>535</v>
      </c>
      <c r="F10" s="57">
        <f t="shared" ref="F10" si="0">SUM(F4:F9)</f>
        <v>83</v>
      </c>
      <c r="G10" s="69">
        <f>SUM(G4:G9)</f>
        <v>719.12</v>
      </c>
      <c r="H10" s="69">
        <f>SUM(H4:H9)</f>
        <v>20.409999999999997</v>
      </c>
      <c r="I10" s="69">
        <f>SUM(I4:I9)</f>
        <v>20.660000000000004</v>
      </c>
      <c r="J10" s="70">
        <f>SUM(J4:J9)</f>
        <v>101.77000000000001</v>
      </c>
    </row>
    <row r="11" spans="1:13" x14ac:dyDescent="0.25">
      <c r="A11" s="10"/>
      <c r="B11" s="16"/>
      <c r="C11" s="16"/>
      <c r="D11" s="36"/>
      <c r="E11" s="48"/>
      <c r="F11" s="43"/>
      <c r="G11" s="48"/>
      <c r="H11" s="48"/>
      <c r="I11" s="48"/>
      <c r="J11" s="49"/>
    </row>
    <row r="12" spans="1:13" ht="14.4" thickBot="1" x14ac:dyDescent="0.3">
      <c r="A12" s="13"/>
      <c r="B12" s="17"/>
      <c r="C12" s="17"/>
      <c r="D12" s="37"/>
      <c r="E12" s="50"/>
      <c r="F12" s="46"/>
      <c r="G12" s="50"/>
      <c r="H12" s="50"/>
      <c r="I12" s="50"/>
      <c r="J12" s="51"/>
      <c r="M12" s="60"/>
    </row>
    <row r="13" spans="1:13" x14ac:dyDescent="0.25">
      <c r="A13" s="10" t="s">
        <v>16</v>
      </c>
      <c r="B13" s="11" t="s">
        <v>17</v>
      </c>
      <c r="C13" s="25" t="s">
        <v>30</v>
      </c>
      <c r="D13" s="40" t="s">
        <v>31</v>
      </c>
      <c r="E13" s="41">
        <v>200</v>
      </c>
      <c r="F13" s="52">
        <v>10.32</v>
      </c>
      <c r="G13" s="42">
        <v>94.6</v>
      </c>
      <c r="H13" s="42">
        <v>4.95</v>
      </c>
      <c r="I13" s="42">
        <v>6.27</v>
      </c>
      <c r="J13" s="62">
        <v>23.95</v>
      </c>
    </row>
    <row r="14" spans="1:13" ht="27.6" x14ac:dyDescent="0.25">
      <c r="A14" s="71"/>
      <c r="B14" s="11" t="s">
        <v>18</v>
      </c>
      <c r="C14" s="14" t="s">
        <v>32</v>
      </c>
      <c r="D14" s="34" t="s">
        <v>33</v>
      </c>
      <c r="E14" s="38">
        <v>90</v>
      </c>
      <c r="F14" s="42">
        <v>40.07</v>
      </c>
      <c r="G14" s="42">
        <v>204</v>
      </c>
      <c r="H14" s="42">
        <f>7.26</f>
        <v>7.26</v>
      </c>
      <c r="I14" s="42">
        <v>12.96</v>
      </c>
      <c r="J14" s="62">
        <v>7.8</v>
      </c>
      <c r="M14" s="60"/>
    </row>
    <row r="15" spans="1:13" ht="27.6" x14ac:dyDescent="0.25">
      <c r="A15" s="71"/>
      <c r="B15" s="11" t="s">
        <v>26</v>
      </c>
      <c r="C15" s="14" t="s">
        <v>27</v>
      </c>
      <c r="D15" s="44" t="s">
        <v>38</v>
      </c>
      <c r="E15" s="41">
        <v>150</v>
      </c>
      <c r="F15" s="42">
        <v>10.9</v>
      </c>
      <c r="G15" s="39">
        <v>223.31</v>
      </c>
      <c r="H15" s="39">
        <f>5.67+0.02</f>
        <v>5.6899999999999995</v>
      </c>
      <c r="I15" s="39">
        <f>5.42+1.5</f>
        <v>6.92</v>
      </c>
      <c r="J15" s="47">
        <f>36.67+0.03</f>
        <v>36.700000000000003</v>
      </c>
    </row>
    <row r="16" spans="1:13" x14ac:dyDescent="0.25">
      <c r="A16" s="71"/>
      <c r="B16" s="12" t="s">
        <v>28</v>
      </c>
      <c r="C16" s="14" t="s">
        <v>23</v>
      </c>
      <c r="D16" s="34" t="s">
        <v>36</v>
      </c>
      <c r="E16" s="41">
        <v>60</v>
      </c>
      <c r="F16" s="39">
        <v>12.48</v>
      </c>
      <c r="G16" s="39">
        <v>8.4600000000000009</v>
      </c>
      <c r="H16" s="39">
        <v>0.48</v>
      </c>
      <c r="I16" s="39">
        <v>0.06</v>
      </c>
      <c r="J16" s="47">
        <v>4.0199999999999996</v>
      </c>
      <c r="M16" s="60"/>
    </row>
    <row r="17" spans="1:10" x14ac:dyDescent="0.25">
      <c r="A17" s="71"/>
      <c r="B17" s="11" t="s">
        <v>24</v>
      </c>
      <c r="C17" s="14" t="s">
        <v>25</v>
      </c>
      <c r="D17" s="34" t="s">
        <v>37</v>
      </c>
      <c r="E17" s="41">
        <v>180</v>
      </c>
      <c r="F17" s="39">
        <v>5.31</v>
      </c>
      <c r="G17" s="39">
        <v>37.44</v>
      </c>
      <c r="H17" s="39">
        <v>0.54</v>
      </c>
      <c r="I17" s="39">
        <v>0.02</v>
      </c>
      <c r="J17" s="47">
        <v>8.8800000000000008</v>
      </c>
    </row>
    <row r="18" spans="1:10" x14ac:dyDescent="0.25">
      <c r="A18" s="71"/>
      <c r="B18" s="11" t="s">
        <v>19</v>
      </c>
      <c r="C18" s="14" t="s">
        <v>14</v>
      </c>
      <c r="D18" s="34" t="s">
        <v>22</v>
      </c>
      <c r="E18" s="41">
        <v>45</v>
      </c>
      <c r="F18" s="43">
        <v>2.52</v>
      </c>
      <c r="G18" s="39">
        <v>105.21</v>
      </c>
      <c r="H18" s="39">
        <v>3.56</v>
      </c>
      <c r="I18" s="39">
        <v>0.45</v>
      </c>
      <c r="J18" s="47">
        <v>21.71</v>
      </c>
    </row>
    <row r="19" spans="1:10" x14ac:dyDescent="0.25">
      <c r="A19" s="71"/>
      <c r="B19" s="11" t="s">
        <v>20</v>
      </c>
      <c r="C19" s="14" t="s">
        <v>14</v>
      </c>
      <c r="D19" s="34" t="s">
        <v>21</v>
      </c>
      <c r="E19" s="41">
        <v>24</v>
      </c>
      <c r="F19" s="53">
        <v>1.4</v>
      </c>
      <c r="G19" s="23">
        <v>51.2</v>
      </c>
      <c r="H19" s="23">
        <v>1.76</v>
      </c>
      <c r="I19" s="23">
        <v>0.32</v>
      </c>
      <c r="J19" s="23">
        <v>10.4</v>
      </c>
    </row>
    <row r="20" spans="1:10" x14ac:dyDescent="0.25">
      <c r="A20" s="71"/>
      <c r="B20" s="18"/>
      <c r="C20" s="18"/>
      <c r="D20" s="18"/>
      <c r="E20" s="54">
        <f>SUM(E13:E19)</f>
        <v>749</v>
      </c>
      <c r="F20" s="54">
        <f t="shared" ref="F20:J20" si="1">SUM(F13:F19)</f>
        <v>83</v>
      </c>
      <c r="G20" s="58">
        <f t="shared" si="1"/>
        <v>724.22000000000025</v>
      </c>
      <c r="H20" s="58">
        <f t="shared" si="1"/>
        <v>24.24</v>
      </c>
      <c r="I20" s="58">
        <f t="shared" si="1"/>
        <v>26.999999999999996</v>
      </c>
      <c r="J20" s="59">
        <f t="shared" si="1"/>
        <v>113.46000000000001</v>
      </c>
    </row>
    <row r="21" spans="1:10" ht="14.4" thickBot="1" x14ac:dyDescent="0.3">
      <c r="A21" s="72"/>
      <c r="B21" s="19"/>
      <c r="C21" s="19"/>
      <c r="D21" s="19"/>
      <c r="E21" s="19"/>
      <c r="F21" s="20"/>
      <c r="G21" s="19"/>
      <c r="H21" s="19"/>
      <c r="I21" s="19"/>
      <c r="J21" s="21"/>
    </row>
  </sheetData>
  <mergeCells count="1">
    <mergeCell ref="A14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2026-01-20T17:20:12Z</dcterms:modified>
</cp:coreProperties>
</file>