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17C50212-5A11-487D-9F1B-1A261B4A2E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4" i="1"/>
  <c r="G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<sst xmlns="http://schemas.openxmlformats.org/spreadsheetml/2006/main" count="52" uniqueCount="44">
  <si>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</si>
  <si>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</si>
  <si>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</si>
  <si>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</si>
  <si>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</si>
  <si>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</si>
  <si>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</si>
  <si>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</si>
  <si>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</si>
  <si>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</si>
  <si>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</si>
  <si>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</si>
  <si>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</si>
  <si>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</si>
  <si>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</si>
  <si>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</si>
  <si>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1813/11</t>
  </si>
  <si>
    <t xml:space="preserve">Каша жидкая молочная </t>
  </si>
  <si>
    <t>гор.напиток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</si>
  <si>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</si>
  <si>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</si>
  <si>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</si>
  <si>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</si>
  <si>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</si>
  <si>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</si>
  <si>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</si>
  <si>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</si>
  <si>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</si>
  <si>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</si>
  <si>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</si>
  <si>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</si>
  <si>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101/11</t>
  </si>
  <si>
    <t>Суп картофельный с  крупой</t>
  </si>
  <si>
    <t>2 блюдо</t>
  </si>
  <si>
    <t>290/11</t>
  </si>
  <si>
    <t xml:space="preserve">Птица, тушенная в соусе </t>
  </si>
  <si>
    <t>гарнир</t>
  </si>
  <si>
    <t>202,309/11</t>
  </si>
  <si>
    <t>Макаронные изд.отварные</t>
  </si>
  <si>
    <t>закуска</t>
  </si>
  <si>
    <t>Таб.32/13</t>
  </si>
  <si>
    <t>Свекла отварная с растительным маслом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</si>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</sst>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d\.mm\.yyyy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3" borderId="9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1" fillId="3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1" fillId="3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1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3" borderId="15" xfId="0" applyFont="1" applyFill="1" applyBorder="1"/>
    <xf numFmtId="2" fontId="1" fillId="0" borderId="15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3" borderId="16" xfId="0" applyFont="1" applyFill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165" fontId="1" fillId="4" borderId="4" xfId="0" applyNumberFormat="1" applyFont="1" applyFill="1" applyBorder="1" applyProtection="1">
      <protection locked="0"/>
    </xf>
    <xf numFmtId="0" fontId="1" fillId="3" borderId="17" xfId="0" applyFont="1" applyFill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2" fontId="5" fillId="0" borderId="19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0" fontId="1" fillId="0" borderId="21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58">
        <v>45966</v>
      </c>
    </row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59" t="s">
        <v>13</v>
      </c>
    </row>
    <row r="4" spans="1:10" ht="15.6" x14ac:dyDescent="0.3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38.01</v>
      </c>
      <c r="G4" s="14">
        <v>215</v>
      </c>
      <c r="H4" s="15">
        <v>11</v>
      </c>
      <c r="I4" s="15">
        <v>11.01</v>
      </c>
      <c r="J4" s="60">
        <v>34.200000000000003</v>
      </c>
    </row>
    <row r="5" spans="1:10" ht="15.6" x14ac:dyDescent="0.3">
      <c r="A5" s="9"/>
      <c r="B5" s="16" t="s">
        <v>18</v>
      </c>
      <c r="C5" s="17" t="s">
        <v>19</v>
      </c>
      <c r="D5" s="18" t="s">
        <v>20</v>
      </c>
      <c r="E5" s="19">
        <v>200</v>
      </c>
      <c r="F5" s="20">
        <v>3.4</v>
      </c>
      <c r="G5" s="20">
        <v>40</v>
      </c>
      <c r="H5" s="21">
        <v>0.53</v>
      </c>
      <c r="I5" s="21">
        <v>0.02</v>
      </c>
      <c r="J5" s="61">
        <v>9.4700000000000006</v>
      </c>
    </row>
    <row r="6" spans="1:10" ht="15.6" x14ac:dyDescent="0.3">
      <c r="A6" s="9"/>
      <c r="B6" s="16" t="s">
        <v>21</v>
      </c>
      <c r="C6" s="17" t="s">
        <v>22</v>
      </c>
      <c r="D6" s="18" t="s">
        <v>23</v>
      </c>
      <c r="E6" s="19">
        <v>30</v>
      </c>
      <c r="F6" s="20">
        <v>1.68</v>
      </c>
      <c r="G6" s="20">
        <v>70.14</v>
      </c>
      <c r="H6" s="21">
        <v>2.37</v>
      </c>
      <c r="I6" s="21">
        <v>0.3</v>
      </c>
      <c r="J6" s="61">
        <v>14.48</v>
      </c>
    </row>
    <row r="7" spans="1:10" ht="15.6" x14ac:dyDescent="0.3">
      <c r="A7" s="9"/>
      <c r="B7" s="16" t="s">
        <v>24</v>
      </c>
      <c r="C7" s="17" t="s">
        <v>22</v>
      </c>
      <c r="D7" s="18" t="s">
        <v>25</v>
      </c>
      <c r="E7" s="19">
        <v>16</v>
      </c>
      <c r="F7" s="22">
        <v>0.91</v>
      </c>
      <c r="G7" s="20">
        <v>34.130000000000003</v>
      </c>
      <c r="H7" s="21">
        <v>1.17</v>
      </c>
      <c r="I7" s="21">
        <v>0.21</v>
      </c>
      <c r="J7" s="61">
        <v>6.93</v>
      </c>
    </row>
    <row r="8" spans="1:10" ht="15.6" x14ac:dyDescent="0.3">
      <c r="A8" s="23"/>
      <c r="B8" s="16" t="s">
        <v>26</v>
      </c>
      <c r="C8" s="17" t="s">
        <v>27</v>
      </c>
      <c r="D8" s="24" t="s">
        <v>28</v>
      </c>
      <c r="E8" s="25">
        <v>100</v>
      </c>
      <c r="F8" s="22">
        <v>39</v>
      </c>
      <c r="G8" s="26">
        <v>66.599999999999994</v>
      </c>
      <c r="H8" s="27">
        <v>0.78</v>
      </c>
      <c r="I8" s="27">
        <v>0.6</v>
      </c>
      <c r="J8" s="62">
        <v>11.74</v>
      </c>
    </row>
    <row r="9" spans="1:10" x14ac:dyDescent="0.25">
      <c r="A9" s="28"/>
      <c r="B9" s="29"/>
      <c r="C9" s="30"/>
      <c r="D9" s="31"/>
      <c r="E9" s="32">
        <f t="shared" ref="E9:J9" si="0">SUM(E4:E8)</f>
        <v>546</v>
      </c>
      <c r="F9" s="33">
        <f t="shared" si="0"/>
        <v>83</v>
      </c>
      <c r="G9" s="33">
        <f t="shared" si="0"/>
        <v>425.87</v>
      </c>
      <c r="H9" s="33">
        <f t="shared" si="0"/>
        <v>15.85</v>
      </c>
      <c r="I9" s="33">
        <f t="shared" si="0"/>
        <v>12.14</v>
      </c>
      <c r="J9" s="63">
        <f t="shared" si="0"/>
        <v>76.819999999999993</v>
      </c>
    </row>
    <row r="10" spans="1:10" x14ac:dyDescent="0.25">
      <c r="A10" s="9"/>
      <c r="B10" s="34"/>
      <c r="C10" s="34"/>
      <c r="D10" s="35"/>
      <c r="E10" s="36"/>
      <c r="F10" s="37"/>
      <c r="G10" s="36"/>
      <c r="H10" s="36"/>
      <c r="I10" s="36"/>
      <c r="J10" s="64"/>
    </row>
    <row r="11" spans="1:10" x14ac:dyDescent="0.25">
      <c r="A11" s="23"/>
      <c r="B11" s="38"/>
      <c r="C11" s="38"/>
      <c r="D11" s="39"/>
      <c r="E11" s="40"/>
      <c r="F11" s="41"/>
      <c r="G11" s="40"/>
      <c r="H11" s="40"/>
      <c r="I11" s="40"/>
      <c r="J11" s="65"/>
    </row>
    <row r="12" spans="1:10" ht="15.6" x14ac:dyDescent="0.3">
      <c r="A12" s="42" t="s">
        <v>29</v>
      </c>
      <c r="B12" s="16" t="s">
        <v>30</v>
      </c>
      <c r="C12" s="43" t="s">
        <v>31</v>
      </c>
      <c r="D12" s="18" t="s">
        <v>32</v>
      </c>
      <c r="E12" s="19">
        <v>200</v>
      </c>
      <c r="F12" s="26">
        <v>11</v>
      </c>
      <c r="G12" s="26">
        <v>98.6</v>
      </c>
      <c r="H12" s="27">
        <v>2.6</v>
      </c>
      <c r="I12" s="27">
        <v>6.87</v>
      </c>
      <c r="J12" s="62">
        <v>19.690000000000001</v>
      </c>
    </row>
    <row r="13" spans="1:10" ht="15.6" x14ac:dyDescent="0.3">
      <c r="A13" s="44"/>
      <c r="B13" s="16" t="s">
        <v>33</v>
      </c>
      <c r="C13" s="17" t="s">
        <v>34</v>
      </c>
      <c r="D13" s="18" t="s">
        <v>35</v>
      </c>
      <c r="E13" s="45">
        <v>90</v>
      </c>
      <c r="F13" s="26">
        <v>39.479999999999997</v>
      </c>
      <c r="G13" s="26">
        <v>160</v>
      </c>
      <c r="H13" s="46">
        <v>11.5</v>
      </c>
      <c r="I13" s="46">
        <v>13.26</v>
      </c>
      <c r="J13" s="66">
        <v>3.51</v>
      </c>
    </row>
    <row r="14" spans="1:10" ht="15.6" x14ac:dyDescent="0.3">
      <c r="A14" s="44"/>
      <c r="B14" s="16" t="s">
        <v>36</v>
      </c>
      <c r="C14" s="47" t="s">
        <v>37</v>
      </c>
      <c r="D14" s="48" t="s">
        <v>38</v>
      </c>
      <c r="E14" s="49">
        <v>150</v>
      </c>
      <c r="F14" s="26">
        <v>19</v>
      </c>
      <c r="G14" s="27">
        <f>192.21+13.2</f>
        <v>205.41</v>
      </c>
      <c r="H14" s="27">
        <f>5.51+0.02</f>
        <v>5.53</v>
      </c>
      <c r="I14" s="27">
        <f>4.52+1.5</f>
        <v>6.02</v>
      </c>
      <c r="J14" s="62">
        <f>35.99+0.03</f>
        <v>36.020000000000003</v>
      </c>
    </row>
    <row r="15" spans="1:10" x14ac:dyDescent="0.25">
      <c r="A15" s="44"/>
      <c r="B15" s="10" t="s">
        <v>39</v>
      </c>
      <c r="C15" s="17" t="s">
        <v>40</v>
      </c>
      <c r="D15" s="50" t="s">
        <v>41</v>
      </c>
      <c r="E15" s="25">
        <v>60</v>
      </c>
      <c r="F15" s="20">
        <v>7.2</v>
      </c>
      <c r="G15" s="20">
        <v>46.9</v>
      </c>
      <c r="H15" s="20">
        <v>0.72</v>
      </c>
      <c r="I15" s="20">
        <v>0.4</v>
      </c>
      <c r="J15" s="67">
        <v>1.56</v>
      </c>
    </row>
    <row r="16" spans="1:10" ht="15.6" x14ac:dyDescent="0.3">
      <c r="A16" s="44"/>
      <c r="B16" s="16" t="s">
        <v>18</v>
      </c>
      <c r="C16" s="17" t="s">
        <v>19</v>
      </c>
      <c r="D16" s="18" t="s">
        <v>42</v>
      </c>
      <c r="E16" s="19">
        <v>180</v>
      </c>
      <c r="F16" s="20">
        <v>2.4</v>
      </c>
      <c r="G16" s="20">
        <v>36</v>
      </c>
      <c r="H16" s="21">
        <v>0.48</v>
      </c>
      <c r="I16" s="21">
        <v>0.02</v>
      </c>
      <c r="J16" s="61">
        <v>8.52</v>
      </c>
    </row>
    <row r="17" spans="1:10" x14ac:dyDescent="0.25">
      <c r="A17" s="44"/>
      <c r="B17" s="51" t="s">
        <v>21</v>
      </c>
      <c r="C17" s="17" t="s">
        <v>22</v>
      </c>
      <c r="D17" s="18" t="s">
        <v>43</v>
      </c>
      <c r="E17" s="19">
        <v>45</v>
      </c>
      <c r="F17" s="52">
        <v>2.52</v>
      </c>
      <c r="G17" s="20">
        <v>105.21</v>
      </c>
      <c r="H17" s="20">
        <v>3.56</v>
      </c>
      <c r="I17" s="20">
        <v>0.45</v>
      </c>
      <c r="J17" s="67">
        <v>21.71</v>
      </c>
    </row>
    <row r="18" spans="1:10" x14ac:dyDescent="0.25">
      <c r="A18" s="44"/>
      <c r="B18" s="16" t="s">
        <v>24</v>
      </c>
      <c r="C18" s="17" t="s">
        <v>22</v>
      </c>
      <c r="D18" s="18" t="s">
        <v>25</v>
      </c>
      <c r="E18" s="19">
        <v>24</v>
      </c>
      <c r="F18" s="37">
        <v>1.4</v>
      </c>
      <c r="G18" s="20">
        <v>51.2</v>
      </c>
      <c r="H18" s="20">
        <v>1.76</v>
      </c>
      <c r="I18" s="20">
        <v>0.32</v>
      </c>
      <c r="J18" s="67">
        <v>10.4</v>
      </c>
    </row>
    <row r="19" spans="1:10" x14ac:dyDescent="0.25">
      <c r="A19" s="44"/>
      <c r="B19" s="24"/>
      <c r="C19" s="24"/>
      <c r="D19" s="24"/>
      <c r="E19" s="53">
        <f t="shared" ref="E19:J19" si="1">SUM(E12:E18)</f>
        <v>749</v>
      </c>
      <c r="F19" s="53">
        <f t="shared" si="1"/>
        <v>83</v>
      </c>
      <c r="G19" s="54">
        <f t="shared" si="1"/>
        <v>703.32</v>
      </c>
      <c r="H19" s="54">
        <f t="shared" si="1"/>
        <v>26.15</v>
      </c>
      <c r="I19" s="54">
        <f t="shared" si="1"/>
        <v>27.34</v>
      </c>
      <c r="J19" s="68">
        <f t="shared" si="1"/>
        <v>101.41</v>
      </c>
    </row>
    <row r="20" spans="1:10" x14ac:dyDescent="0.25">
      <c r="A20" s="55"/>
      <c r="B20" s="56"/>
      <c r="C20" s="56"/>
      <c r="D20" s="56"/>
      <c r="E20" s="56"/>
      <c r="F20" s="57"/>
      <c r="G20" s="56"/>
      <c r="H20" s="56"/>
      <c r="I20" s="56"/>
      <c r="J20" s="69"/>
    </row>
  </sheetData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lMKli</dc:creator>
  <cp:lastModifiedBy>25 Школа</cp:lastModifiedBy>
  <dcterms:created xsi:type="dcterms:W3CDTF">2025-10-04T21:28:03Z</dcterms:created>
  <dcterms:modified xsi:type="dcterms:W3CDTF">2025-11-05T06:40:09Z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28FA7CF1BD72404698B489072EE207C4_11</vt:lpwstr>
  </property>
  <property fmtid="{D5CDD505-2E9C-101B-9397-08002B2CF9AE}" pid="3" name="KSOProductBuildVer">
    <vt:lpwstr>1049-12.2.0.22549</vt:lpwstr>
  </property>
</Properties>
</file>