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6CE40BDB-169D-405F-9266-4AB75BA3B2B2}" xr6:coauthVersionLast="47" xr6:coauthVersionMax="47" xr10:uidLastSave="{00000000-0000-0000-0000-000000000000}"/>
  <bookViews>
    <workbookView xWindow="-108" yWindow="-108" windowWidth="23256" windowHeight="12576" xr2:uid="{2BD728CF-D1FD-48FF-99D0-4BFCAE7EB6A4}"/>
  </bookViews>
  <sheets>
    <sheet name="Среда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F20" i="1"/>
  <c r="E20" i="1"/>
  <c r="J15" i="1"/>
  <c r="J20" i="1" s="1"/>
  <c r="I15" i="1"/>
  <c r="H15" i="1"/>
  <c r="G15" i="1"/>
  <c r="G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<sst xmlns="http://schemas.openxmlformats.org/spreadsheetml/2006/main" count="55" uniqueCount="47">
  <si>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</si>
  <si>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</si>
  <si>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</si>
  <si>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</si>
  <si>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</si>
  <si>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</si>
  <si>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</si>
  <si>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</si>
  <si>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</si>
  <si>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</si>
  <si>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</si>
  <si>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</si>
  <si>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</si>
  <si>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</si>
  <si>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</si>
  <si>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</si>
  <si>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1813/11</t>
  </si>
  <si>
    <t xml:space="preserve">Каша жидкая молочная гречневая </t>
  </si>
  <si>
    <t>гор.напиток</t>
  </si>
  <si>
    <t>375,376/11</t>
  </si>
  <si>
    <t xml:space="preserve">Чай с сахаром </t>
  </si>
  <si>
    <t>пор. продукт</t>
  </si>
  <si>
    <t>14/11</t>
  </si>
  <si>
    <t>Масло сливочное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</si>
  <si>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</si>
  <si>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</si>
  <si>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</si>
  <si>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</si>
  <si>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</si>
  <si>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</si>
  <si>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</si>
  <si>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</si>
  <si>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</si>
  <si>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</si>
  <si>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101/11</t>
  </si>
  <si>
    <t>Суп картофельный с  крупой</t>
  </si>
  <si>
    <t>2 блюдо</t>
  </si>
  <si>
    <t>290/11</t>
  </si>
  <si>
    <t xml:space="preserve">Птица, тушенная в соусе </t>
  </si>
  <si>
    <t>гарнир</t>
  </si>
  <si>
    <t>202,309/11</t>
  </si>
  <si>
    <t>Макаронные изд.отварные</t>
  </si>
  <si>
    <t>закуска</t>
  </si>
  <si>
    <t>Таб.32/13</t>
  </si>
  <si>
    <t>Свекла отварная с растительным маслом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</si>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</sst>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49" fontId="0" fillId="4" borderId="4" xfId="0" applyNumberForma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4" borderId="20" xfId="0" applyFont="1" applyFill="1" applyBorder="1"/>
    <xf numFmtId="2" fontId="1" fillId="0" borderId="20" xfId="0" applyNumberFormat="1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0ECB-45CD-47E3-9BA2-6C2247A25CCC}">
  <dimension ref="A1:J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45693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38.01</v>
      </c>
      <c r="G4" s="16">
        <v>215</v>
      </c>
      <c r="H4" s="17">
        <v>11</v>
      </c>
      <c r="I4" s="17">
        <v>11.01</v>
      </c>
      <c r="J4" s="18">
        <v>34.200000000000003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3.4</v>
      </c>
      <c r="G5" s="23">
        <v>40</v>
      </c>
      <c r="H5" s="24">
        <v>0.53</v>
      </c>
      <c r="I5" s="24">
        <v>0.02</v>
      </c>
      <c r="J5" s="25">
        <v>9.4700000000000006</v>
      </c>
    </row>
    <row r="6" spans="1:10" ht="14.4" x14ac:dyDescent="0.3">
      <c r="A6" s="11"/>
      <c r="B6" s="26" t="s">
        <v>21</v>
      </c>
      <c r="C6" s="27" t="s">
        <v>22</v>
      </c>
      <c r="D6" s="28" t="s">
        <v>23</v>
      </c>
      <c r="E6" s="29">
        <v>10</v>
      </c>
      <c r="F6" s="23">
        <v>9</v>
      </c>
      <c r="G6" s="30">
        <v>66</v>
      </c>
      <c r="H6" s="23">
        <v>0.1</v>
      </c>
      <c r="I6" s="23">
        <v>4.2</v>
      </c>
      <c r="J6" s="31">
        <v>0.13</v>
      </c>
    </row>
    <row r="7" spans="1:10" ht="15.6" x14ac:dyDescent="0.3">
      <c r="A7" s="11"/>
      <c r="B7" s="19" t="s">
        <v>24</v>
      </c>
      <c r="C7" s="20" t="s">
        <v>25</v>
      </c>
      <c r="D7" s="21" t="s">
        <v>26</v>
      </c>
      <c r="E7" s="22">
        <v>30</v>
      </c>
      <c r="F7" s="23">
        <v>1.68</v>
      </c>
      <c r="G7" s="23">
        <v>70.14</v>
      </c>
      <c r="H7" s="24">
        <v>2.37</v>
      </c>
      <c r="I7" s="24">
        <v>0.3</v>
      </c>
      <c r="J7" s="25">
        <v>14.48</v>
      </c>
    </row>
    <row r="8" spans="1:10" ht="15.6" x14ac:dyDescent="0.3">
      <c r="A8" s="11"/>
      <c r="B8" s="19" t="s">
        <v>27</v>
      </c>
      <c r="C8" s="20" t="s">
        <v>25</v>
      </c>
      <c r="D8" s="21" t="s">
        <v>28</v>
      </c>
      <c r="E8" s="22">
        <v>16</v>
      </c>
      <c r="F8" s="32">
        <v>0.91</v>
      </c>
      <c r="G8" s="23">
        <v>34.130000000000003</v>
      </c>
      <c r="H8" s="24">
        <v>1.17</v>
      </c>
      <c r="I8" s="24">
        <v>0.21</v>
      </c>
      <c r="J8" s="25">
        <v>6.93</v>
      </c>
    </row>
    <row r="9" spans="1:10" ht="16.2" thickBot="1" x14ac:dyDescent="0.35">
      <c r="A9" s="33"/>
      <c r="B9" s="19" t="s">
        <v>29</v>
      </c>
      <c r="C9" s="20" t="s">
        <v>30</v>
      </c>
      <c r="D9" s="28" t="s">
        <v>31</v>
      </c>
      <c r="E9" s="29">
        <v>100</v>
      </c>
      <c r="F9" s="32">
        <v>30</v>
      </c>
      <c r="G9" s="30">
        <v>66.599999999999994</v>
      </c>
      <c r="H9" s="34">
        <v>0.78</v>
      </c>
      <c r="I9" s="34">
        <v>0.6</v>
      </c>
      <c r="J9" s="35">
        <v>11.74</v>
      </c>
    </row>
    <row r="10" spans="1:10" x14ac:dyDescent="0.25">
      <c r="A10" s="36"/>
      <c r="B10" s="37"/>
      <c r="C10" s="38"/>
      <c r="D10" s="39"/>
      <c r="E10" s="40">
        <f>SUM(E4:E9)</f>
        <v>556</v>
      </c>
      <c r="F10" s="41">
        <f t="shared" ref="F10:J10" si="0">SUM(F4:F9)</f>
        <v>83</v>
      </c>
      <c r="G10" s="41">
        <f t="shared" si="0"/>
        <v>491.87</v>
      </c>
      <c r="H10" s="41">
        <f t="shared" si="0"/>
        <v>15.95</v>
      </c>
      <c r="I10" s="41">
        <f t="shared" si="0"/>
        <v>16.340000000000003</v>
      </c>
      <c r="J10" s="42">
        <f t="shared" si="0"/>
        <v>76.95</v>
      </c>
    </row>
    <row r="11" spans="1:10" x14ac:dyDescent="0.25">
      <c r="A11" s="11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4.4" thickBot="1" x14ac:dyDescent="0.3">
      <c r="A12" s="33"/>
      <c r="B12" s="48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19" t="s">
        <v>33</v>
      </c>
      <c r="C13" s="54" t="s">
        <v>34</v>
      </c>
      <c r="D13" s="21" t="s">
        <v>35</v>
      </c>
      <c r="E13" s="22">
        <v>200</v>
      </c>
      <c r="F13" s="30">
        <v>11</v>
      </c>
      <c r="G13" s="30">
        <v>98.6</v>
      </c>
      <c r="H13" s="34">
        <v>2.6</v>
      </c>
      <c r="I13" s="34">
        <v>6.87</v>
      </c>
      <c r="J13" s="35">
        <v>19.690000000000001</v>
      </c>
    </row>
    <row r="14" spans="1:10" ht="15.6" x14ac:dyDescent="0.3">
      <c r="A14" s="55"/>
      <c r="B14" s="19" t="s">
        <v>36</v>
      </c>
      <c r="C14" s="20" t="s">
        <v>37</v>
      </c>
      <c r="D14" s="21" t="s">
        <v>38</v>
      </c>
      <c r="E14" s="56">
        <v>90</v>
      </c>
      <c r="F14" s="30">
        <v>39.479999999999997</v>
      </c>
      <c r="G14" s="30">
        <v>160</v>
      </c>
      <c r="H14" s="57">
        <v>11.5</v>
      </c>
      <c r="I14" s="57">
        <v>13.26</v>
      </c>
      <c r="J14" s="58">
        <v>3.51</v>
      </c>
    </row>
    <row r="15" spans="1:10" ht="15.6" x14ac:dyDescent="0.3">
      <c r="A15" s="55"/>
      <c r="B15" s="19" t="s">
        <v>39</v>
      </c>
      <c r="C15" s="59" t="s">
        <v>40</v>
      </c>
      <c r="D15" s="60" t="s">
        <v>41</v>
      </c>
      <c r="E15" s="61">
        <v>150</v>
      </c>
      <c r="F15" s="30">
        <v>19</v>
      </c>
      <c r="G15" s="34">
        <f>192.21+13.2</f>
        <v>205.41</v>
      </c>
      <c r="H15" s="34">
        <f>5.51+0.02</f>
        <v>5.5299999999999994</v>
      </c>
      <c r="I15" s="34">
        <f>4.52+1.5</f>
        <v>6.02</v>
      </c>
      <c r="J15" s="35">
        <f>35.99+0.03</f>
        <v>36.020000000000003</v>
      </c>
    </row>
    <row r="16" spans="1:10" x14ac:dyDescent="0.25">
      <c r="A16" s="55"/>
      <c r="B16" s="12" t="s">
        <v>42</v>
      </c>
      <c r="C16" s="20" t="s">
        <v>43</v>
      </c>
      <c r="D16" s="62" t="s">
        <v>44</v>
      </c>
      <c r="E16" s="29">
        <v>60</v>
      </c>
      <c r="F16" s="23">
        <v>7.2</v>
      </c>
      <c r="G16" s="23">
        <v>46.9</v>
      </c>
      <c r="H16" s="23">
        <v>0.72</v>
      </c>
      <c r="I16" s="23">
        <v>0.4</v>
      </c>
      <c r="J16" s="31">
        <v>1.56</v>
      </c>
    </row>
    <row r="17" spans="1:10" ht="15.6" x14ac:dyDescent="0.3">
      <c r="A17" s="55"/>
      <c r="B17" s="19" t="s">
        <v>18</v>
      </c>
      <c r="C17" s="20" t="s">
        <v>19</v>
      </c>
      <c r="D17" s="21" t="s">
        <v>45</v>
      </c>
      <c r="E17" s="22">
        <v>180</v>
      </c>
      <c r="F17" s="23">
        <v>2.4</v>
      </c>
      <c r="G17" s="23">
        <v>36</v>
      </c>
      <c r="H17" s="24">
        <v>0.48</v>
      </c>
      <c r="I17" s="24">
        <v>0.02</v>
      </c>
      <c r="J17" s="25">
        <v>8.52</v>
      </c>
    </row>
    <row r="18" spans="1:10" x14ac:dyDescent="0.25">
      <c r="A18" s="55"/>
      <c r="B18" s="63" t="s">
        <v>24</v>
      </c>
      <c r="C18" s="20" t="s">
        <v>25</v>
      </c>
      <c r="D18" s="21" t="s">
        <v>46</v>
      </c>
      <c r="E18" s="22">
        <v>45</v>
      </c>
      <c r="F18" s="64">
        <v>2.52</v>
      </c>
      <c r="G18" s="23">
        <v>105.21</v>
      </c>
      <c r="H18" s="23">
        <v>3.56</v>
      </c>
      <c r="I18" s="23">
        <v>0.45</v>
      </c>
      <c r="J18" s="31">
        <v>21.71</v>
      </c>
    </row>
    <row r="19" spans="1:10" x14ac:dyDescent="0.25">
      <c r="A19" s="55"/>
      <c r="B19" s="19" t="s">
        <v>27</v>
      </c>
      <c r="C19" s="20" t="s">
        <v>25</v>
      </c>
      <c r="D19" s="21" t="s">
        <v>28</v>
      </c>
      <c r="E19" s="22">
        <v>24</v>
      </c>
      <c r="F19" s="46">
        <v>1.4</v>
      </c>
      <c r="G19" s="23">
        <v>51.2</v>
      </c>
      <c r="H19" s="23">
        <v>1.76</v>
      </c>
      <c r="I19" s="23">
        <v>0.32</v>
      </c>
      <c r="J19" s="31">
        <v>10.4</v>
      </c>
    </row>
    <row r="20" spans="1:10" x14ac:dyDescent="0.25">
      <c r="A20" s="55"/>
      <c r="B20" s="28"/>
      <c r="C20" s="28"/>
      <c r="D20" s="28"/>
      <c r="E20" s="65">
        <f>SUM(E13:E19)</f>
        <v>749</v>
      </c>
      <c r="F20" s="65">
        <f t="shared" ref="F20:J20" si="1">SUM(F13:F19)</f>
        <v>83</v>
      </c>
      <c r="G20" s="66">
        <f t="shared" si="1"/>
        <v>703.32</v>
      </c>
      <c r="H20" s="66">
        <f t="shared" si="1"/>
        <v>26.15</v>
      </c>
      <c r="I20" s="66">
        <f t="shared" si="1"/>
        <v>27.339999999999996</v>
      </c>
      <c r="J20" s="67">
        <f t="shared" si="1"/>
        <v>101.41000000000003</v>
      </c>
    </row>
    <row r="21" spans="1:10" ht="14.4" thickBot="1" x14ac:dyDescent="0.3">
      <c r="A21" s="68"/>
      <c r="B21" s="69"/>
      <c r="C21" s="69"/>
      <c r="D21" s="69"/>
      <c r="E21" s="69"/>
      <c r="F21" s="70"/>
      <c r="G21" s="69"/>
      <c r="H21" s="69"/>
      <c r="I21" s="69"/>
      <c r="J21" s="71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2025-01-17T12:38:21Z</dcterms:created>
  <dcterms:modified xsi:type="dcterms:W3CDTF">2025-02-03T09:33:26Z</dcterms:modified>
</cp:coreProperties>
</file>