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25\OneDrive\Рабочий стол\"/>
    </mc:Choice>
  </mc:AlternateContent>
  <xr:revisionPtr revIDLastSave="0" documentId="8_{0C7116C6-CEF6-4180-8B1B-52D9C04BE13B}" xr6:coauthVersionLast="47" xr6:coauthVersionMax="47" xr10:uidLastSave="{00000000-0000-0000-0000-000000000000}"/>
  <bookViews>
    <workbookView xWindow="-108" yWindow="-108" windowWidth="23256" windowHeight="12576" xr2:uid="{0B294396-E2DD-4E26-A615-BEAEB06E7DAC}"/>
  </bookViews>
  <sheets>
    <sheet name="Четв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  <c r="J15" i="1"/>
  <c r="J20" i="1" s="1"/>
  <c r="I15" i="1"/>
  <c r="I20" i="1" s="1"/>
  <c r="H14" i="1"/>
  <c r="H20" i="1" s="1"/>
  <c r="I10" i="1"/>
  <c r="H10" i="1"/>
  <c r="G10" i="1"/>
  <c r="F10" i="1"/>
  <c r="E10" i="1"/>
  <c r="J4" i="1"/>
  <c r="J10" i="1" s="1"/>
</calcChain>
</file>

<file path=xl/sharedStrings.xml><?xml version="1.0" encoding="utf-8"?>
<sst xmlns="http://schemas.openxmlformats.org/spreadsheetml/2006/main" count="55" uniqueCount="48">
  <si>
    <t>Школа</t>
  </si>
  <si>
    <t>МБОУ СОШ №25 им. П.К.Каледина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</si>
  <si>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</si>
  <si>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</si>
  <si>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</si>
  <si>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</si>
  <si>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</si>
  <si>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</si>
  <si>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</si>
  <si>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</si>
  <si>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</si>
  <si>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</si>
  <si>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</si>
  <si>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</si>
  <si>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</si>
  <si>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</si>
  <si>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120/11</t>
  </si>
  <si>
    <t>Суп молочный с макаронными изд</t>
  </si>
  <si>
    <t>пор. продукт</t>
  </si>
  <si>
    <t>15/11</t>
  </si>
  <si>
    <t>Сыр порциями</t>
  </si>
  <si>
    <t>гор.напиток</t>
  </si>
  <si>
    <t>375,377/11</t>
  </si>
  <si>
    <t>Чай с лимоном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</si>
  <si>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</si>
  <si>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</si>
  <si>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</si>
  <si>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</si>
  <si>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</si>
  <si>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фрукты</t>
  </si>
  <si>
    <t>338/11</t>
  </si>
  <si>
    <t xml:space="preserve">Фрукты свежие 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</si>
  <si>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</si>
  <si>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</si>
  <si>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</si>
  <si>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</si>
  <si>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</si>
  <si>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</si>
  <si>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</si>
  <si>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</si>
  <si>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302/11</t>
  </si>
  <si>
    <t>Каша  рассыпчатая (рисовая или гречневая)</t>
  </si>
  <si>
    <t>закуска</t>
  </si>
  <si>
    <t>Таб.32/13</t>
  </si>
  <si>
    <t xml:space="preserve"> Свекла отварная </t>
  </si>
  <si>
    <t>375,376/11</t>
  </si>
  <si>
    <t>Чай с сахаром</t>
  </si>
  <si>
    <t>Хлеб пшеничный йодир.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</si>
</sst>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9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1" fillId="0" borderId="4" xfId="0" applyFont="1" applyBorder="1"/>
    <xf numFmtId="49" fontId="1" fillId="4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 wrapText="1"/>
    </xf>
    <xf numFmtId="0" fontId="1" fillId="4" borderId="4" xfId="0" applyFont="1" applyFill="1" applyBorder="1"/>
    <xf numFmtId="2" fontId="1" fillId="0" borderId="4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0" fontId="1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1" fillId="4" borderId="12" xfId="0" applyFont="1" applyFill="1" applyBorder="1"/>
    <xf numFmtId="0" fontId="1" fillId="4" borderId="13" xfId="0" applyFont="1" applyFill="1" applyBorder="1"/>
    <xf numFmtId="0" fontId="1" fillId="4" borderId="13" xfId="0" applyFont="1" applyFill="1" applyBorder="1" applyProtection="1">
      <protection locked="0"/>
    </xf>
    <xf numFmtId="0" fontId="1" fillId="0" borderId="13" xfId="0" applyFont="1" applyBorder="1" applyAlignment="1" applyProtection="1">
      <alignment wrapText="1"/>
      <protection locked="0"/>
    </xf>
    <xf numFmtId="164" fontId="4" fillId="0" borderId="13" xfId="0" applyNumberFormat="1" applyFont="1" applyBorder="1" applyAlignment="1" applyProtection="1">
      <alignment horizontal="center"/>
      <protection locked="0"/>
    </xf>
    <xf numFmtId="2" fontId="4" fillId="0" borderId="13" xfId="0" applyNumberFormat="1" applyFont="1" applyBorder="1" applyAlignment="1" applyProtection="1">
      <alignment horizontal="center"/>
      <protection locked="0"/>
    </xf>
    <xf numFmtId="2" fontId="5" fillId="0" borderId="13" xfId="0" applyNumberFormat="1" applyFont="1" applyBorder="1" applyAlignment="1" applyProtection="1">
      <alignment horizontal="center"/>
      <protection locked="0"/>
    </xf>
    <xf numFmtId="2" fontId="5" fillId="0" borderId="14" xfId="0" applyNumberFormat="1" applyFont="1" applyBorder="1" applyAlignment="1" applyProtection="1">
      <alignment horizontal="center"/>
      <protection locked="0"/>
    </xf>
    <xf numFmtId="0" fontId="1" fillId="4" borderId="4" xfId="0" applyFont="1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Protection="1"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6" fillId="0" borderId="4" xfId="0" applyNumberFormat="1" applyFont="1" applyBorder="1" applyProtection="1">
      <protection locked="0"/>
    </xf>
    <xf numFmtId="1" fontId="6" fillId="0" borderId="11" xfId="0" applyNumberFormat="1" applyFont="1" applyBorder="1" applyProtection="1">
      <protection locked="0"/>
    </xf>
    <xf numFmtId="0" fontId="1" fillId="4" borderId="15" xfId="0" applyFont="1" applyFill="1" applyBorder="1"/>
    <xf numFmtId="0" fontId="1" fillId="4" borderId="16" xfId="0" applyFont="1" applyFill="1" applyBorder="1" applyProtection="1"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Protection="1"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6" fillId="0" borderId="16" xfId="0" applyNumberFormat="1" applyFont="1" applyBorder="1" applyProtection="1">
      <protection locked="0"/>
    </xf>
    <xf numFmtId="1" fontId="6" fillId="0" borderId="17" xfId="0" applyNumberFormat="1" applyFont="1" applyBorder="1" applyProtection="1">
      <protection locked="0"/>
    </xf>
    <xf numFmtId="0" fontId="6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center" wrapText="1"/>
    </xf>
    <xf numFmtId="2" fontId="1" fillId="0" borderId="13" xfId="0" applyNumberFormat="1" applyFont="1" applyBorder="1" applyAlignment="1">
      <alignment horizontal="center"/>
    </xf>
    <xf numFmtId="0" fontId="1" fillId="4" borderId="18" xfId="0" applyFont="1" applyFill="1" applyBorder="1"/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center" vertical="center"/>
    </xf>
    <xf numFmtId="0" fontId="1" fillId="0" borderId="9" xfId="0" applyFont="1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1" fillId="4" borderId="19" xfId="0" applyFont="1" applyFill="1" applyBorder="1"/>
    <xf numFmtId="2" fontId="1" fillId="0" borderId="19" xfId="0" applyNumberFormat="1" applyFont="1" applyBorder="1" applyAlignment="1" applyProtection="1">
      <alignment horizontal="center"/>
      <protection locked="0"/>
    </xf>
    <xf numFmtId="49" fontId="1" fillId="4" borderId="19" xfId="0" applyNumberFormat="1" applyFont="1" applyFill="1" applyBorder="1" applyAlignment="1">
      <alignment horizontal="center"/>
    </xf>
    <xf numFmtId="0" fontId="1" fillId="4" borderId="19" xfId="0" applyFont="1" applyFill="1" applyBorder="1" applyAlignment="1">
      <alignment wrapText="1"/>
    </xf>
    <xf numFmtId="164" fontId="4" fillId="4" borderId="19" xfId="0" applyNumberFormat="1" applyFont="1" applyFill="1" applyBorder="1" applyAlignment="1">
      <alignment horizontal="center" wrapText="1"/>
    </xf>
    <xf numFmtId="2" fontId="4" fillId="4" borderId="19" xfId="0" applyNumberFormat="1" applyFont="1" applyFill="1" applyBorder="1" applyAlignment="1">
      <alignment horizontal="center" wrapText="1"/>
    </xf>
    <xf numFmtId="2" fontId="4" fillId="4" borderId="20" xfId="0" applyNumberFormat="1" applyFont="1" applyFill="1" applyBorder="1" applyAlignment="1">
      <alignment horizontal="center" wrapText="1"/>
    </xf>
    <xf numFmtId="0" fontId="1" fillId="4" borderId="21" xfId="0" applyFont="1" applyFill="1" applyBorder="1"/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CD21E-27E9-411E-82EB-E37FB91B4E2F}">
  <dimension ref="A1:J21"/>
  <sheetViews>
    <sheetView tabSelected="1" zoomScaleNormal="100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45673</v>
      </c>
    </row>
    <row r="2" spans="1:10" ht="14.4" thickBot="1" x14ac:dyDescent="0.3"/>
    <row r="3" spans="1:10" ht="14.4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6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6">
        <v>35.14</v>
      </c>
      <c r="G4" s="17">
        <v>201</v>
      </c>
      <c r="H4" s="17">
        <v>9.3800000000000008</v>
      </c>
      <c r="I4" s="17">
        <v>11</v>
      </c>
      <c r="J4" s="18">
        <f>98.82/5</f>
        <v>19.763999999999999</v>
      </c>
    </row>
    <row r="5" spans="1:10" ht="15.6" x14ac:dyDescent="0.3">
      <c r="A5" s="11"/>
      <c r="B5" s="19" t="s">
        <v>18</v>
      </c>
      <c r="C5" s="20" t="s">
        <v>19</v>
      </c>
      <c r="D5" s="21" t="s">
        <v>20</v>
      </c>
      <c r="E5" s="22">
        <v>10</v>
      </c>
      <c r="F5" s="23">
        <v>14</v>
      </c>
      <c r="G5" s="24">
        <v>36</v>
      </c>
      <c r="H5" s="24">
        <v>2.3199999999999998</v>
      </c>
      <c r="I5" s="24">
        <v>2.95</v>
      </c>
      <c r="J5" s="25">
        <v>0</v>
      </c>
    </row>
    <row r="6" spans="1:10" ht="15.6" x14ac:dyDescent="0.3">
      <c r="A6" s="11"/>
      <c r="B6" s="26" t="s">
        <v>21</v>
      </c>
      <c r="C6" s="20" t="s">
        <v>22</v>
      </c>
      <c r="D6" s="21" t="s">
        <v>23</v>
      </c>
      <c r="E6" s="22">
        <v>200</v>
      </c>
      <c r="F6" s="27">
        <v>6.27</v>
      </c>
      <c r="G6" s="24">
        <v>41.6</v>
      </c>
      <c r="H6" s="24">
        <v>0.6</v>
      </c>
      <c r="I6" s="24">
        <v>0.03</v>
      </c>
      <c r="J6" s="25">
        <v>9.8699999999999992</v>
      </c>
    </row>
    <row r="7" spans="1:10" ht="15.6" x14ac:dyDescent="0.3">
      <c r="A7" s="11"/>
      <c r="B7" s="19" t="s">
        <v>24</v>
      </c>
      <c r="C7" s="28" t="s">
        <v>25</v>
      </c>
      <c r="D7" s="21" t="s">
        <v>26</v>
      </c>
      <c r="E7" s="22">
        <v>30</v>
      </c>
      <c r="F7" s="27">
        <v>1.68</v>
      </c>
      <c r="G7" s="29">
        <v>70.14</v>
      </c>
      <c r="H7" s="29">
        <v>2.37</v>
      </c>
      <c r="I7" s="29">
        <v>0.3</v>
      </c>
      <c r="J7" s="30">
        <v>14.48</v>
      </c>
    </row>
    <row r="8" spans="1:10" ht="15.6" x14ac:dyDescent="0.3">
      <c r="A8" s="11"/>
      <c r="B8" s="26" t="s">
        <v>27</v>
      </c>
      <c r="C8" s="20" t="s">
        <v>25</v>
      </c>
      <c r="D8" s="21" t="s">
        <v>28</v>
      </c>
      <c r="E8" s="22">
        <v>16</v>
      </c>
      <c r="F8" s="31">
        <v>0.91</v>
      </c>
      <c r="G8" s="29">
        <v>34.130000000000003</v>
      </c>
      <c r="H8" s="29">
        <v>1.17</v>
      </c>
      <c r="I8" s="29">
        <v>0.21</v>
      </c>
      <c r="J8" s="30">
        <v>6.93</v>
      </c>
    </row>
    <row r="9" spans="1:10" ht="16.2" thickBot="1" x14ac:dyDescent="0.35">
      <c r="A9" s="11"/>
      <c r="B9" s="26" t="s">
        <v>29</v>
      </c>
      <c r="C9" s="20" t="s">
        <v>30</v>
      </c>
      <c r="D9" s="19" t="s">
        <v>31</v>
      </c>
      <c r="E9" s="32">
        <v>100</v>
      </c>
      <c r="F9" s="31">
        <v>25</v>
      </c>
      <c r="G9" s="33">
        <v>66.599999999999994</v>
      </c>
      <c r="H9" s="33">
        <v>0.6</v>
      </c>
      <c r="I9" s="33">
        <v>0.6</v>
      </c>
      <c r="J9" s="34">
        <v>16.739999999999998</v>
      </c>
    </row>
    <row r="10" spans="1:10" x14ac:dyDescent="0.25">
      <c r="A10" s="35"/>
      <c r="B10" s="36"/>
      <c r="C10" s="37"/>
      <c r="D10" s="38"/>
      <c r="E10" s="39">
        <f>SUM(E4:E9)</f>
        <v>556</v>
      </c>
      <c r="F10" s="40">
        <f t="shared" ref="F10:J10" si="0">SUM(F4:F9)</f>
        <v>83</v>
      </c>
      <c r="G10" s="41">
        <f t="shared" si="0"/>
        <v>449.47</v>
      </c>
      <c r="H10" s="41">
        <f t="shared" si="0"/>
        <v>16.440000000000001</v>
      </c>
      <c r="I10" s="41">
        <f t="shared" si="0"/>
        <v>15.09</v>
      </c>
      <c r="J10" s="42">
        <f t="shared" si="0"/>
        <v>67.784000000000006</v>
      </c>
    </row>
    <row r="11" spans="1:10" x14ac:dyDescent="0.25">
      <c r="A11" s="11"/>
      <c r="B11" s="43"/>
      <c r="C11" s="43"/>
      <c r="D11" s="44"/>
      <c r="E11" s="45"/>
      <c r="F11" s="46"/>
      <c r="G11" s="47"/>
      <c r="H11" s="47"/>
      <c r="I11" s="47"/>
      <c r="J11" s="48"/>
    </row>
    <row r="12" spans="1:10" ht="14.4" thickBot="1" x14ac:dyDescent="0.3">
      <c r="A12" s="49"/>
      <c r="B12" s="50"/>
      <c r="C12" s="50"/>
      <c r="D12" s="51"/>
      <c r="E12" s="52"/>
      <c r="F12" s="53"/>
      <c r="G12" s="54"/>
      <c r="H12" s="54"/>
      <c r="I12" s="54"/>
      <c r="J12" s="55"/>
    </row>
    <row r="13" spans="1:10" ht="15.6" x14ac:dyDescent="0.3">
      <c r="A13" s="11" t="s">
        <v>32</v>
      </c>
      <c r="B13" s="26" t="s">
        <v>33</v>
      </c>
      <c r="C13" s="56" t="s">
        <v>34</v>
      </c>
      <c r="D13" s="57" t="s">
        <v>35</v>
      </c>
      <c r="E13" s="58">
        <v>200</v>
      </c>
      <c r="F13" s="59">
        <v>10.32</v>
      </c>
      <c r="G13" s="33">
        <v>94.6</v>
      </c>
      <c r="H13" s="33">
        <v>4.95</v>
      </c>
      <c r="I13" s="33">
        <v>6.27</v>
      </c>
      <c r="J13" s="34">
        <v>23.95</v>
      </c>
    </row>
    <row r="14" spans="1:10" ht="28.2" x14ac:dyDescent="0.3">
      <c r="A14" s="60"/>
      <c r="B14" s="26" t="s">
        <v>36</v>
      </c>
      <c r="C14" s="20" t="s">
        <v>37</v>
      </c>
      <c r="D14" s="21" t="s">
        <v>38</v>
      </c>
      <c r="E14" s="61">
        <v>90</v>
      </c>
      <c r="F14" s="62">
        <v>40.07</v>
      </c>
      <c r="G14" s="33">
        <v>204</v>
      </c>
      <c r="H14" s="33">
        <f>7.26</f>
        <v>7.26</v>
      </c>
      <c r="I14" s="33">
        <v>12.96</v>
      </c>
      <c r="J14" s="34">
        <v>7.8</v>
      </c>
    </row>
    <row r="15" spans="1:10" ht="27.6" x14ac:dyDescent="0.3">
      <c r="A15" s="60"/>
      <c r="B15" s="26" t="s">
        <v>39</v>
      </c>
      <c r="C15" s="20" t="s">
        <v>40</v>
      </c>
      <c r="D15" s="63" t="s">
        <v>41</v>
      </c>
      <c r="E15" s="32">
        <v>150</v>
      </c>
      <c r="F15" s="64">
        <v>19</v>
      </c>
      <c r="G15" s="33">
        <v>245.09</v>
      </c>
      <c r="H15" s="33">
        <v>8.92</v>
      </c>
      <c r="I15" s="33">
        <f>4.1+1.5</f>
        <v>5.6</v>
      </c>
      <c r="J15" s="34">
        <f>39.84+0.03</f>
        <v>39.870000000000005</v>
      </c>
    </row>
    <row r="16" spans="1:10" ht="15.6" x14ac:dyDescent="0.3">
      <c r="A16" s="60"/>
      <c r="B16" s="65" t="s">
        <v>42</v>
      </c>
      <c r="C16" s="66" t="s">
        <v>43</v>
      </c>
      <c r="D16" s="67" t="s">
        <v>44</v>
      </c>
      <c r="E16" s="68">
        <v>60</v>
      </c>
      <c r="F16" s="24">
        <v>7.2</v>
      </c>
      <c r="G16" s="29">
        <v>11.7</v>
      </c>
      <c r="H16" s="29">
        <v>0.72</v>
      </c>
      <c r="I16" s="29">
        <v>0.03</v>
      </c>
      <c r="J16" s="30">
        <v>1.56</v>
      </c>
    </row>
    <row r="17" spans="1:10" ht="15.6" x14ac:dyDescent="0.3">
      <c r="A17" s="60"/>
      <c r="B17" s="26" t="s">
        <v>21</v>
      </c>
      <c r="C17" s="20" t="s">
        <v>45</v>
      </c>
      <c r="D17" s="21" t="s">
        <v>46</v>
      </c>
      <c r="E17" s="22">
        <v>180</v>
      </c>
      <c r="F17" s="27">
        <v>2.4</v>
      </c>
      <c r="G17" s="29">
        <v>36</v>
      </c>
      <c r="H17" s="29">
        <v>0.48</v>
      </c>
      <c r="I17" s="29">
        <v>0.02</v>
      </c>
      <c r="J17" s="30">
        <v>8.52</v>
      </c>
    </row>
    <row r="18" spans="1:10" ht="15.6" x14ac:dyDescent="0.3">
      <c r="A18" s="60"/>
      <c r="B18" s="26" t="s">
        <v>24</v>
      </c>
      <c r="C18" s="20" t="s">
        <v>25</v>
      </c>
      <c r="D18" s="21" t="s">
        <v>47</v>
      </c>
      <c r="E18" s="22">
        <v>45</v>
      </c>
      <c r="F18" s="46">
        <v>2.52</v>
      </c>
      <c r="G18" s="29">
        <v>105.21</v>
      </c>
      <c r="H18" s="29">
        <v>3.56</v>
      </c>
      <c r="I18" s="29">
        <v>0.45</v>
      </c>
      <c r="J18" s="30">
        <v>21.71</v>
      </c>
    </row>
    <row r="19" spans="1:10" ht="15.6" x14ac:dyDescent="0.3">
      <c r="A19" s="60"/>
      <c r="B19" s="69" t="s">
        <v>27</v>
      </c>
      <c r="C19" s="20" t="s">
        <v>25</v>
      </c>
      <c r="D19" s="21" t="s">
        <v>28</v>
      </c>
      <c r="E19" s="22">
        <v>24</v>
      </c>
      <c r="F19" s="70">
        <v>1.49</v>
      </c>
      <c r="G19" s="24">
        <v>51.2</v>
      </c>
      <c r="H19" s="24">
        <v>1.76</v>
      </c>
      <c r="I19" s="24">
        <v>0.32</v>
      </c>
      <c r="J19" s="25">
        <v>10.4</v>
      </c>
    </row>
    <row r="20" spans="1:10" x14ac:dyDescent="0.25">
      <c r="A20" s="60"/>
      <c r="B20" s="69"/>
      <c r="C20" s="71"/>
      <c r="D20" s="72"/>
      <c r="E20" s="73">
        <f>SUM(E13:E19)</f>
        <v>749</v>
      </c>
      <c r="F20" s="74">
        <f t="shared" ref="F20:J20" si="1">SUM(F13:F19)</f>
        <v>83</v>
      </c>
      <c r="G20" s="74">
        <f t="shared" si="1"/>
        <v>747.80000000000018</v>
      </c>
      <c r="H20" s="74">
        <f t="shared" si="1"/>
        <v>27.650000000000002</v>
      </c>
      <c r="I20" s="74">
        <f t="shared" si="1"/>
        <v>25.65</v>
      </c>
      <c r="J20" s="75">
        <f t="shared" si="1"/>
        <v>113.81</v>
      </c>
    </row>
    <row r="21" spans="1:10" ht="14.4" thickBot="1" x14ac:dyDescent="0.3">
      <c r="A21" s="76"/>
      <c r="B21" s="77"/>
      <c r="C21" s="77"/>
      <c r="D21" s="77"/>
      <c r="E21" s="77"/>
      <c r="F21" s="78"/>
      <c r="G21" s="77"/>
      <c r="H21" s="77"/>
      <c r="I21" s="77"/>
      <c r="J21" s="79"/>
    </row>
  </sheetData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2025-01-17T04:41:32Z</dcterms:created>
  <dcterms:modified xsi:type="dcterms:W3CDTF">2025-01-17T04:41:44Z</dcterms:modified>
</cp:coreProperties>
</file>