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F0E91E7B-35F7-453C-B1CC-82C3F8D3DD5A}" xr6:coauthVersionLast="47" xr6:coauthVersionMax="47" xr10:uidLastSave="{00000000-0000-0000-0000-000000000000}"/>
  <bookViews>
    <workbookView xWindow="-108" yWindow="-108" windowWidth="23256" windowHeight="12576" xr2:uid="{4D8D8E98-0EEA-4304-B02D-8DEEA096E92D}"/>
  </bookViews>
  <sheets>
    <sheet name="Втор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5" i="1"/>
  <c r="H14" i="1"/>
  <c r="H20" i="1" s="1"/>
  <c r="J10" i="1"/>
  <c r="I10" i="1"/>
  <c r="H10" i="1"/>
  <c r="G10" i="1"/>
  <c r="F10" i="1"/>
  <c r="E10" i="1"/>
  <c r="H4" i="1"/>
</calcChain>
</file>

<file path=xl/sharedStrings.xml><?xml version="1.0" encoding="utf-8"?>
<sst xmlns="http://schemas.openxmlformats.org/spreadsheetml/2006/main" count="55" uniqueCount="40">
  <si>
    <t>Школа</t>
  </si>
  <si>
    <t>МБОУ СОШ №25 им.П.К. 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</si>
  <si>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</si>
  <si>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</si>
  <si>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</si>
  <si>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</si>
  <si>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</si>
  <si>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</si>
  <si>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</si>
  <si>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</si>
  <si>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</si>
  <si>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</si>
  <si>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</si>
  <si>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</si>
  <si>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</si>
  <si>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</si>
  <si>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</si>
  <si>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</si>
  <si>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</si>
  <si>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</si>
  <si>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</si>
  <si>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</si>
  <si>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</si>
  <si>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</si>
  <si>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</si>
  <si>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</si>
  <si>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Чай 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</si>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</sst>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vertical="center"/>
    </xf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/>
    <xf numFmtId="2" fontId="1" fillId="0" borderId="0" xfId="0" applyNumberFormat="1" applyFont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82B1-2076-4C38-98F2-27688A649097}">
  <dimension ref="A1:L21"/>
  <sheetViews>
    <sheetView tabSelected="1" zoomScaleNormal="100" workbookViewId="0">
      <selection activeCell="B1" sqref="B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2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45636</v>
      </c>
    </row>
    <row r="2" spans="1:12" ht="14.4" thickBot="1" x14ac:dyDescent="0.3"/>
    <row r="3" spans="1:12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2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>
        <v>40.07</v>
      </c>
      <c r="G4" s="16">
        <v>204</v>
      </c>
      <c r="H4" s="16">
        <f>7.26</f>
        <v>7.26</v>
      </c>
      <c r="I4" s="16">
        <v>12.96</v>
      </c>
      <c r="J4" s="17">
        <v>7.8</v>
      </c>
    </row>
    <row r="5" spans="1:12" ht="27.6" x14ac:dyDescent="0.25">
      <c r="A5" s="11"/>
      <c r="B5" s="18" t="s">
        <v>18</v>
      </c>
      <c r="C5" s="19" t="s">
        <v>19</v>
      </c>
      <c r="D5" s="20" t="s">
        <v>20</v>
      </c>
      <c r="E5" s="21">
        <v>200</v>
      </c>
      <c r="F5" s="22">
        <v>39.96</v>
      </c>
      <c r="G5" s="23">
        <v>262.13</v>
      </c>
      <c r="H5" s="23">
        <v>8.8800000000000008</v>
      </c>
      <c r="I5" s="23">
        <v>6.92</v>
      </c>
      <c r="J5" s="24">
        <v>53.54</v>
      </c>
    </row>
    <row r="6" spans="1:12" x14ac:dyDescent="0.25">
      <c r="A6" s="11"/>
      <c r="B6" s="25" t="s">
        <v>21</v>
      </c>
      <c r="C6" s="19" t="s">
        <v>22</v>
      </c>
      <c r="D6" s="20" t="s">
        <v>23</v>
      </c>
      <c r="E6" s="26">
        <v>60</v>
      </c>
      <c r="F6" s="23">
        <v>12.48</v>
      </c>
      <c r="G6" s="23">
        <v>8.4600000000000009</v>
      </c>
      <c r="H6" s="23">
        <v>0.48</v>
      </c>
      <c r="I6" s="23">
        <v>0.06</v>
      </c>
      <c r="J6" s="24">
        <v>4.0199999999999996</v>
      </c>
    </row>
    <row r="7" spans="1:12" x14ac:dyDescent="0.25">
      <c r="A7" s="11"/>
      <c r="B7" s="27" t="s">
        <v>24</v>
      </c>
      <c r="C7" s="19" t="s">
        <v>25</v>
      </c>
      <c r="D7" s="20" t="s">
        <v>26</v>
      </c>
      <c r="E7" s="26">
        <v>200</v>
      </c>
      <c r="F7" s="23">
        <v>3.4</v>
      </c>
      <c r="G7" s="23">
        <v>40</v>
      </c>
      <c r="H7" s="23">
        <v>0.53</v>
      </c>
      <c r="I7" s="23">
        <v>0.02</v>
      </c>
      <c r="J7" s="24">
        <v>9.4700000000000006</v>
      </c>
    </row>
    <row r="8" spans="1:12" x14ac:dyDescent="0.25">
      <c r="A8" s="11"/>
      <c r="B8" s="27" t="s">
        <v>27</v>
      </c>
      <c r="C8" s="19" t="s">
        <v>28</v>
      </c>
      <c r="D8" s="20" t="s">
        <v>29</v>
      </c>
      <c r="E8" s="26">
        <v>30</v>
      </c>
      <c r="F8" s="28">
        <v>1.68</v>
      </c>
      <c r="G8" s="23">
        <v>70.14</v>
      </c>
      <c r="H8" s="23">
        <v>2.37</v>
      </c>
      <c r="I8" s="23">
        <v>0.3</v>
      </c>
      <c r="J8" s="24">
        <v>14.48</v>
      </c>
    </row>
    <row r="9" spans="1:12" ht="14.4" thickBot="1" x14ac:dyDescent="0.3">
      <c r="A9" s="29"/>
      <c r="B9" s="27" t="s">
        <v>30</v>
      </c>
      <c r="C9" s="19" t="s">
        <v>28</v>
      </c>
      <c r="D9" s="20" t="s">
        <v>31</v>
      </c>
      <c r="E9" s="26">
        <v>15</v>
      </c>
      <c r="F9" s="28">
        <v>0.91</v>
      </c>
      <c r="G9" s="23">
        <v>34.130000000000003</v>
      </c>
      <c r="H9" s="23">
        <v>1.17</v>
      </c>
      <c r="I9" s="23">
        <v>0.21</v>
      </c>
      <c r="J9" s="24">
        <v>6.93</v>
      </c>
      <c r="L9" s="30"/>
    </row>
    <row r="10" spans="1:12" x14ac:dyDescent="0.25">
      <c r="A10" s="31"/>
      <c r="B10" s="32"/>
      <c r="C10" s="33"/>
      <c r="D10" s="34"/>
      <c r="E10" s="35">
        <f>SUM(E4:E9)</f>
        <v>595</v>
      </c>
      <c r="F10" s="36">
        <f t="shared" ref="F10:J10" si="0">SUM(F4:F9)</f>
        <v>98.500000000000014</v>
      </c>
      <c r="G10" s="36">
        <f t="shared" si="0"/>
        <v>618.8599999999999</v>
      </c>
      <c r="H10" s="36">
        <f t="shared" si="0"/>
        <v>20.690000000000005</v>
      </c>
      <c r="I10" s="36">
        <f t="shared" si="0"/>
        <v>20.470000000000002</v>
      </c>
      <c r="J10" s="37">
        <f t="shared" si="0"/>
        <v>96.240000000000009</v>
      </c>
    </row>
    <row r="11" spans="1:12" x14ac:dyDescent="0.25">
      <c r="A11" s="11"/>
      <c r="B11" s="38"/>
      <c r="C11" s="38"/>
      <c r="D11" s="39"/>
      <c r="E11" s="40"/>
      <c r="F11" s="41"/>
      <c r="G11" s="40"/>
      <c r="H11" s="40"/>
      <c r="I11" s="40"/>
      <c r="J11" s="42"/>
    </row>
    <row r="12" spans="1:12" ht="14.4" thickBot="1" x14ac:dyDescent="0.3">
      <c r="A12" s="29"/>
      <c r="B12" s="43"/>
      <c r="C12" s="43"/>
      <c r="D12" s="44"/>
      <c r="E12" s="45"/>
      <c r="F12" s="46"/>
      <c r="G12" s="45"/>
      <c r="H12" s="45"/>
      <c r="I12" s="45"/>
      <c r="J12" s="47"/>
    </row>
    <row r="13" spans="1:12" ht="15.6" x14ac:dyDescent="0.25">
      <c r="A13" s="11" t="s">
        <v>32</v>
      </c>
      <c r="B13" s="27" t="s">
        <v>33</v>
      </c>
      <c r="C13" s="48" t="s">
        <v>34</v>
      </c>
      <c r="D13" s="49" t="s">
        <v>35</v>
      </c>
      <c r="E13" s="26">
        <v>200</v>
      </c>
      <c r="F13" s="50">
        <v>10.32</v>
      </c>
      <c r="G13" s="22">
        <v>94.6</v>
      </c>
      <c r="H13" s="51">
        <v>4.95</v>
      </c>
      <c r="I13" s="51">
        <v>6.27</v>
      </c>
      <c r="J13" s="52">
        <v>23.95</v>
      </c>
    </row>
    <row r="14" spans="1:12" ht="27.6" x14ac:dyDescent="0.25">
      <c r="A14" s="53"/>
      <c r="B14" s="27" t="s">
        <v>15</v>
      </c>
      <c r="C14" s="19" t="s">
        <v>16</v>
      </c>
      <c r="D14" s="20" t="s">
        <v>17</v>
      </c>
      <c r="E14" s="21">
        <v>90</v>
      </c>
      <c r="F14" s="22">
        <v>40.07</v>
      </c>
      <c r="G14" s="22">
        <v>204</v>
      </c>
      <c r="H14" s="51">
        <f>7.26</f>
        <v>7.26</v>
      </c>
      <c r="I14" s="51">
        <v>12.96</v>
      </c>
      <c r="J14" s="52">
        <v>7.8</v>
      </c>
    </row>
    <row r="15" spans="1:12" ht="27.6" x14ac:dyDescent="0.25">
      <c r="A15" s="53"/>
      <c r="B15" s="27" t="s">
        <v>18</v>
      </c>
      <c r="C15" s="19" t="s">
        <v>36</v>
      </c>
      <c r="D15" s="20" t="s">
        <v>37</v>
      </c>
      <c r="E15" s="26">
        <v>200</v>
      </c>
      <c r="F15" s="22">
        <v>26.4</v>
      </c>
      <c r="G15" s="23">
        <v>223.31</v>
      </c>
      <c r="H15" s="54">
        <f>5.67+0.02</f>
        <v>5.6899999999999995</v>
      </c>
      <c r="I15" s="54">
        <f>5.42+1.5</f>
        <v>6.92</v>
      </c>
      <c r="J15" s="55">
        <f>36.67+0.03</f>
        <v>36.700000000000003</v>
      </c>
      <c r="L15" s="30"/>
    </row>
    <row r="16" spans="1:12" ht="15.6" x14ac:dyDescent="0.25">
      <c r="A16" s="53"/>
      <c r="B16" s="25" t="s">
        <v>21</v>
      </c>
      <c r="C16" s="19" t="s">
        <v>22</v>
      </c>
      <c r="D16" s="20" t="s">
        <v>23</v>
      </c>
      <c r="E16" s="26">
        <v>60</v>
      </c>
      <c r="F16" s="23">
        <v>12.48</v>
      </c>
      <c r="G16" s="23">
        <v>8.4600000000000009</v>
      </c>
      <c r="H16" s="54">
        <v>0.48</v>
      </c>
      <c r="I16" s="54">
        <v>0.06</v>
      </c>
      <c r="J16" s="55">
        <v>4.0199999999999996</v>
      </c>
    </row>
    <row r="17" spans="1:10" ht="15.6" x14ac:dyDescent="0.25">
      <c r="A17" s="53"/>
      <c r="B17" s="27" t="s">
        <v>24</v>
      </c>
      <c r="C17" s="19" t="s">
        <v>25</v>
      </c>
      <c r="D17" s="20" t="s">
        <v>38</v>
      </c>
      <c r="E17" s="26">
        <v>180</v>
      </c>
      <c r="F17" s="23">
        <v>5.31</v>
      </c>
      <c r="G17" s="23">
        <v>37.44</v>
      </c>
      <c r="H17" s="54">
        <v>0.54</v>
      </c>
      <c r="I17" s="54">
        <v>0.02</v>
      </c>
      <c r="J17" s="55">
        <v>8.8800000000000008</v>
      </c>
    </row>
    <row r="18" spans="1:10" ht="15.6" x14ac:dyDescent="0.25">
      <c r="A18" s="53"/>
      <c r="B18" s="27" t="s">
        <v>27</v>
      </c>
      <c r="C18" s="19" t="s">
        <v>28</v>
      </c>
      <c r="D18" s="20" t="s">
        <v>39</v>
      </c>
      <c r="E18" s="26">
        <v>45</v>
      </c>
      <c r="F18" s="41">
        <v>2.52</v>
      </c>
      <c r="G18" s="23">
        <v>105.21</v>
      </c>
      <c r="H18" s="54">
        <v>3.56</v>
      </c>
      <c r="I18" s="54">
        <v>0.45</v>
      </c>
      <c r="J18" s="55">
        <v>21.71</v>
      </c>
    </row>
    <row r="19" spans="1:10" ht="15.6" x14ac:dyDescent="0.3">
      <c r="A19" s="53"/>
      <c r="B19" s="27" t="s">
        <v>30</v>
      </c>
      <c r="C19" s="19" t="s">
        <v>28</v>
      </c>
      <c r="D19" s="20" t="s">
        <v>31</v>
      </c>
      <c r="E19" s="26">
        <v>24</v>
      </c>
      <c r="F19" s="56">
        <v>1.4</v>
      </c>
      <c r="G19" s="57">
        <v>51.2</v>
      </c>
      <c r="H19" s="57">
        <v>1.76</v>
      </c>
      <c r="I19" s="57">
        <v>0.32</v>
      </c>
      <c r="J19" s="57">
        <v>10.4</v>
      </c>
    </row>
    <row r="20" spans="1:10" x14ac:dyDescent="0.25">
      <c r="A20" s="53"/>
      <c r="B20" s="58"/>
      <c r="C20" s="58"/>
      <c r="D20" s="58"/>
      <c r="E20" s="59">
        <f>SUM(E13:E19)</f>
        <v>799</v>
      </c>
      <c r="F20" s="60">
        <f t="shared" ref="F20:J20" si="1">SUM(F13:F19)</f>
        <v>98.5</v>
      </c>
      <c r="G20" s="60">
        <f t="shared" si="1"/>
        <v>724.22000000000025</v>
      </c>
      <c r="H20" s="60">
        <f t="shared" si="1"/>
        <v>24.24</v>
      </c>
      <c r="I20" s="60">
        <f t="shared" si="1"/>
        <v>26.999999999999996</v>
      </c>
      <c r="J20" s="61">
        <f t="shared" si="1"/>
        <v>113.46000000000001</v>
      </c>
    </row>
    <row r="21" spans="1:10" ht="14.4" thickBot="1" x14ac:dyDescent="0.3">
      <c r="A21" s="62"/>
      <c r="B21" s="63"/>
      <c r="C21" s="63"/>
      <c r="D21" s="63"/>
      <c r="E21" s="63"/>
      <c r="F21" s="64"/>
      <c r="G21" s="63"/>
      <c r="H21" s="63"/>
      <c r="I21" s="63"/>
      <c r="J21" s="65"/>
    </row>
  </sheetData>
  <mergeCells count="1">
    <mergeCell ref="A14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2024-12-09T03:57:17Z</dcterms:created>
  <dcterms:modified xsi:type="dcterms:W3CDTF">2024-12-09T03:57:36Z</dcterms:modified>
</cp:coreProperties>
</file>