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E4B323AF-D20D-411F-B346-5B155B5DD86B}" xr6:coauthVersionLast="47" xr6:coauthVersionMax="47" xr10:uidLastSave="{00000000-0000-0000-0000-000000000000}"/>
  <bookViews>
    <workbookView xWindow="-108" yWindow="-108" windowWidth="23256" windowHeight="12576" xr2:uid="{FBD864E3-625E-493A-B75E-E253BB4D42B5}"/>
  </bookViews>
  <sheets>
    <sheet name="Понедельник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H15" i="1"/>
  <c r="I15" i="1"/>
  <c r="I20" i="1" s="1"/>
  <c r="J15" i="1"/>
  <c r="J20" i="1" s="1"/>
  <c r="E20" i="1"/>
  <c r="F20" i="1"/>
  <c r="G20" i="1"/>
  <c r="H20" i="1"/>
</calcChain>
</file>

<file path=xl/sharedStrings.xml><?xml version="1.0" encoding="utf-8"?>
<sst xmlns="http://schemas.openxmlformats.org/spreadsheetml/2006/main" count="55" uniqueCount="46">
  <si>
    <t>Хлеб ржано-пшеничный</t>
  </si>
  <si>
    <t>ПР</t>
  </si>
  <si>
    <t>хлеб черн.</t>
  </si>
  <si>
    <t>Хлеб пшеничный йодир.</t>
  </si>
  <si>
    <t>хлеб бел.</t>
  </si>
  <si>
    <t>Чай с сахаром</t>
  </si>
  <si>
    <t>375,376/11</t>
  </si>
  <si>
    <t>гор.напиток</t>
  </si>
  <si>
    <t>Салат из свежей или кваш капусты</t>
  </si>
  <si>
    <t>45,47/11</t>
  </si>
  <si>
    <t>закуска</t>
  </si>
  <si>
    <t>Каша  рассыпчатая (пшенная, овсяная, ячневая, перловая)</t>
  </si>
  <si>
    <t>171, 302/11</t>
  </si>
  <si>
    <t>гарнир</t>
  </si>
  <si>
    <t>Тефтели 2-й вариант с соусом или котлеты натуральные из мяса птицы - наггетсы с соусом 759/13</t>
  </si>
  <si>
    <t>278/11</t>
  </si>
  <si>
    <t>2 блюдо</t>
  </si>
  <si>
    <t>Суп картофельный с горохом</t>
  </si>
  <si>
    <t>102/11</t>
  </si>
  <si>
    <t>1 блюдо</t>
  </si>
  <si>
    <t>Обед</t>
  </si>
  <si>
    <t>Кондитерские изделия</t>
  </si>
  <si>
    <t>конд.изд</t>
  </si>
  <si>
    <t>Хлеб пшеничный йодированный</t>
  </si>
  <si>
    <t>Чай с лимоном</t>
  </si>
  <si>
    <t>Сыр порциями</t>
  </si>
  <si>
    <t>15/11</t>
  </si>
  <si>
    <t>пор. продукт</t>
  </si>
  <si>
    <t>Каша жидкая молочная из манной крупы с маслом сл.</t>
  </si>
  <si>
    <t>181/11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</si>
  <si>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</si>
  <si>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</si>
  <si>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</si>
  <si>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</si>
  <si>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</si>
  <si>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</si>
  <si>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</si>
  <si>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</si>
  <si>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</si>
  <si>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</si>
  <si>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</si>
  <si>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</si>
  <si>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</si>
  <si>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</si>
  <si>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№25 им.П.К.Каледина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</si>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</sst>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1" fillId="2" borderId="7" xfId="0" applyFont="1" applyFill="1" applyBorder="1"/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/>
    <xf numFmtId="2" fontId="3" fillId="0" borderId="4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/>
    <xf numFmtId="1" fontId="1" fillId="0" borderId="4" xfId="0" applyNumberFormat="1" applyFont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2" borderId="11" xfId="0" applyFont="1" applyFill="1" applyBorder="1"/>
    <xf numFmtId="2" fontId="2" fillId="0" borderId="12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2" fontId="1" fillId="0" borderId="8" xfId="0" applyNumberFormat="1" applyFont="1" applyBorder="1" applyAlignment="1" applyProtection="1">
      <alignment horizontal="center" wrapText="1"/>
      <protection locked="0"/>
    </xf>
    <xf numFmtId="2" fontId="1" fillId="0" borderId="5" xfId="0" applyNumberFormat="1" applyFont="1" applyBorder="1" applyAlignment="1" applyProtection="1">
      <alignment horizontal="center" wrapText="1"/>
      <protection locked="0"/>
    </xf>
    <xf numFmtId="49" fontId="1" fillId="0" borderId="5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wrapText="1"/>
    </xf>
    <xf numFmtId="49" fontId="1" fillId="2" borderId="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4" fontId="1" fillId="3" borderId="5" xfId="0" applyNumberFormat="1" applyFont="1" applyFill="1" applyBorder="1" applyProtection="1">
      <protection locked="0"/>
    </xf>
    <xf numFmtId="49" fontId="1" fillId="4" borderId="5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4" borderId="19" xfId="0" applyFont="1" applyFill="1" applyBorder="1" applyProtection="1">
      <protection locked="0"/>
    </xf>
    <xf numFmtId="0" fontId="1" fillId="4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C7447-730E-441E-9F83-2A41BA1B1553}">
  <dimension ref="A1:J21"/>
  <sheetViews>
    <sheetView tabSelected="1" zoomScaleNormal="100" workbookViewId="0">
      <selection activeCell="E25" sqref="E25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45</v>
      </c>
      <c r="B1" s="71" t="s">
        <v>44</v>
      </c>
      <c r="C1" s="70"/>
      <c r="D1" s="69"/>
      <c r="E1" s="1" t="s">
        <v>43</v>
      </c>
      <c r="F1" s="68"/>
      <c r="I1" s="1" t="s">
        <v>42</v>
      </c>
      <c r="J1" s="67">
        <v>45635</v>
      </c>
    </row>
    <row r="2" spans="1:10" ht="14.4" thickBot="1" x14ac:dyDescent="0.3"/>
    <row r="3" spans="1:10" ht="14.4" thickBot="1" x14ac:dyDescent="0.3">
      <c r="A3" s="66" t="s">
        <v>41</v>
      </c>
      <c r="B3" s="65" t="s">
        <v>40</v>
      </c>
      <c r="C3" s="65" t="s">
        <v>39</v>
      </c>
      <c r="D3" s="65" t="s">
        <v>38</v>
      </c>
      <c r="E3" s="65" t="s">
        <v>37</v>
      </c>
      <c r="F3" s="65" t="s">
        <v>36</v>
      </c>
      <c r="G3" s="65" t="s">
        <v>35</v>
      </c>
      <c r="H3" s="65" t="s">
        <v>34</v>
      </c>
      <c r="I3" s="65" t="s">
        <v>33</v>
      </c>
      <c r="J3" s="64" t="s">
        <v>32</v>
      </c>
    </row>
    <row r="4" spans="1:10" ht="28.2" x14ac:dyDescent="0.3">
      <c r="A4" s="49" t="s">
        <v>31</v>
      </c>
      <c r="B4" s="23" t="s">
        <v>30</v>
      </c>
      <c r="C4" s="63" t="s">
        <v>29</v>
      </c>
      <c r="D4" s="62" t="s">
        <v>28</v>
      </c>
      <c r="E4" s="61">
        <v>250</v>
      </c>
      <c r="F4" s="57">
        <v>51.64</v>
      </c>
      <c r="G4" s="21">
        <v>240.6</v>
      </c>
      <c r="H4" s="21">
        <v>10.8</v>
      </c>
      <c r="I4" s="21">
        <v>13.86</v>
      </c>
      <c r="J4" s="21">
        <v>27.12</v>
      </c>
    </row>
    <row r="5" spans="1:10" ht="15.6" x14ac:dyDescent="0.3">
      <c r="A5" s="49"/>
      <c r="B5" s="60" t="s">
        <v>27</v>
      </c>
      <c r="C5" s="17" t="s">
        <v>26</v>
      </c>
      <c r="D5" s="16" t="s">
        <v>25</v>
      </c>
      <c r="E5" s="15">
        <v>10</v>
      </c>
      <c r="F5" s="13">
        <v>14</v>
      </c>
      <c r="G5" s="26">
        <v>36</v>
      </c>
      <c r="H5" s="26">
        <v>2.3199999999999998</v>
      </c>
      <c r="I5" s="26">
        <v>2.95</v>
      </c>
      <c r="J5" s="25">
        <v>0</v>
      </c>
    </row>
    <row r="6" spans="1:10" ht="15.6" x14ac:dyDescent="0.3">
      <c r="A6" s="49"/>
      <c r="B6" s="10" t="s">
        <v>7</v>
      </c>
      <c r="C6" s="59" t="s">
        <v>6</v>
      </c>
      <c r="D6" s="16" t="s">
        <v>24</v>
      </c>
      <c r="E6" s="15">
        <v>200</v>
      </c>
      <c r="F6" s="13">
        <v>6.27</v>
      </c>
      <c r="G6" s="26">
        <v>41.6</v>
      </c>
      <c r="H6" s="26">
        <v>0.6</v>
      </c>
      <c r="I6" s="26">
        <v>0.03</v>
      </c>
      <c r="J6" s="25">
        <v>9.8699999999999992</v>
      </c>
    </row>
    <row r="7" spans="1:10" ht="15.6" x14ac:dyDescent="0.3">
      <c r="A7" s="49"/>
      <c r="B7" s="18" t="s">
        <v>4</v>
      </c>
      <c r="C7" s="17" t="s">
        <v>1</v>
      </c>
      <c r="D7" s="16" t="s">
        <v>23</v>
      </c>
      <c r="E7" s="15">
        <v>30</v>
      </c>
      <c r="F7" s="58">
        <v>1.68</v>
      </c>
      <c r="G7" s="26">
        <v>70.14</v>
      </c>
      <c r="H7" s="26">
        <v>2.37</v>
      </c>
      <c r="I7" s="26">
        <v>0.3</v>
      </c>
      <c r="J7" s="25">
        <v>14.48</v>
      </c>
    </row>
    <row r="8" spans="1:10" ht="15.6" x14ac:dyDescent="0.3">
      <c r="A8" s="49"/>
      <c r="B8" s="18" t="s">
        <v>2</v>
      </c>
      <c r="C8" s="17" t="s">
        <v>1</v>
      </c>
      <c r="D8" s="16" t="s">
        <v>0</v>
      </c>
      <c r="E8" s="15">
        <v>16</v>
      </c>
      <c r="F8" s="58">
        <v>0.91</v>
      </c>
      <c r="G8" s="26">
        <v>34.130000000000003</v>
      </c>
      <c r="H8" s="26">
        <v>1.17</v>
      </c>
      <c r="I8" s="26">
        <v>0.21</v>
      </c>
      <c r="J8" s="25">
        <v>6.93</v>
      </c>
    </row>
    <row r="9" spans="1:10" ht="16.2" thickBot="1" x14ac:dyDescent="0.35">
      <c r="A9" s="44"/>
      <c r="B9" s="18" t="s">
        <v>22</v>
      </c>
      <c r="C9" s="17" t="s">
        <v>1</v>
      </c>
      <c r="D9" s="10" t="s">
        <v>21</v>
      </c>
      <c r="E9" s="15">
        <v>40</v>
      </c>
      <c r="F9" s="57">
        <v>24</v>
      </c>
      <c r="G9" s="26">
        <v>125.8</v>
      </c>
      <c r="H9" s="26">
        <v>3.4</v>
      </c>
      <c r="I9" s="26">
        <v>3.6</v>
      </c>
      <c r="J9" s="25">
        <v>19.8</v>
      </c>
    </row>
    <row r="10" spans="1:10" x14ac:dyDescent="0.25">
      <c r="A10" s="56"/>
      <c r="B10" s="55"/>
      <c r="C10" s="54"/>
      <c r="D10" s="53"/>
      <c r="E10" s="52">
        <f>SUM(E4:E9)</f>
        <v>546</v>
      </c>
      <c r="F10" s="51">
        <f>SUM(F4:F9)</f>
        <v>98.5</v>
      </c>
      <c r="G10" s="51">
        <f>SUM(G4:G9)</f>
        <v>548.27</v>
      </c>
      <c r="H10" s="51">
        <f>SUM(H4:H9)</f>
        <v>20.659999999999997</v>
      </c>
      <c r="I10" s="51">
        <f>SUM(I4:I9)</f>
        <v>20.950000000000003</v>
      </c>
      <c r="J10" s="50">
        <f>SUM(J4:J9)</f>
        <v>78.2</v>
      </c>
    </row>
    <row r="11" spans="1:10" x14ac:dyDescent="0.25">
      <c r="A11" s="49"/>
      <c r="B11" s="48"/>
      <c r="C11" s="48"/>
      <c r="D11" s="47"/>
      <c r="E11" s="46"/>
      <c r="F11" s="14"/>
      <c r="G11" s="46"/>
      <c r="H11" s="46"/>
      <c r="I11" s="46"/>
      <c r="J11" s="45"/>
    </row>
    <row r="12" spans="1:10" ht="14.4" thickBot="1" x14ac:dyDescent="0.3">
      <c r="A12" s="44"/>
      <c r="B12" s="43"/>
      <c r="C12" s="43"/>
      <c r="D12" s="42"/>
      <c r="E12" s="40"/>
      <c r="F12" s="41"/>
      <c r="G12" s="40"/>
      <c r="H12" s="40"/>
      <c r="I12" s="40"/>
      <c r="J12" s="39"/>
    </row>
    <row r="13" spans="1:10" ht="15.6" x14ac:dyDescent="0.25">
      <c r="A13" s="38" t="s">
        <v>20</v>
      </c>
      <c r="B13" s="18" t="s">
        <v>19</v>
      </c>
      <c r="C13" s="37" t="s">
        <v>18</v>
      </c>
      <c r="D13" s="33" t="s">
        <v>17</v>
      </c>
      <c r="E13" s="36">
        <v>250</v>
      </c>
      <c r="F13" s="35">
        <v>28.51</v>
      </c>
      <c r="G13" s="30">
        <v>140.19999999999999</v>
      </c>
      <c r="H13" s="29">
        <v>7.39</v>
      </c>
      <c r="I13" s="29">
        <v>8.2200000000000006</v>
      </c>
      <c r="J13" s="28">
        <v>19.23</v>
      </c>
    </row>
    <row r="14" spans="1:10" ht="41.4" x14ac:dyDescent="0.25">
      <c r="A14" s="24"/>
      <c r="B14" s="18" t="s">
        <v>16</v>
      </c>
      <c r="C14" s="34" t="s">
        <v>15</v>
      </c>
      <c r="D14" s="33" t="s">
        <v>14</v>
      </c>
      <c r="E14" s="32">
        <v>90</v>
      </c>
      <c r="F14" s="31">
        <v>41.77</v>
      </c>
      <c r="G14" s="30">
        <v>274.10000000000002</v>
      </c>
      <c r="H14" s="29">
        <v>7.46</v>
      </c>
      <c r="I14" s="29">
        <v>9.49</v>
      </c>
      <c r="J14" s="28">
        <v>10.7</v>
      </c>
    </row>
    <row r="15" spans="1:10" ht="27.6" x14ac:dyDescent="0.3">
      <c r="A15" s="24"/>
      <c r="B15" s="18" t="s">
        <v>13</v>
      </c>
      <c r="C15" s="17" t="s">
        <v>12</v>
      </c>
      <c r="D15" s="27" t="s">
        <v>11</v>
      </c>
      <c r="E15" s="15">
        <v>150</v>
      </c>
      <c r="F15" s="13">
        <v>10.9</v>
      </c>
      <c r="G15" s="26">
        <v>223.31</v>
      </c>
      <c r="H15" s="26">
        <f>5.67+0.02</f>
        <v>5.6899999999999995</v>
      </c>
      <c r="I15" s="26">
        <f>5.42+1.5</f>
        <v>6.92</v>
      </c>
      <c r="J15" s="25">
        <f>36.67+0.03</f>
        <v>36.700000000000003</v>
      </c>
    </row>
    <row r="16" spans="1:10" ht="15.6" x14ac:dyDescent="0.3">
      <c r="A16" s="24"/>
      <c r="B16" s="23" t="s">
        <v>10</v>
      </c>
      <c r="C16" s="17" t="s">
        <v>9</v>
      </c>
      <c r="D16" s="16" t="s">
        <v>8</v>
      </c>
      <c r="E16" s="22">
        <v>60</v>
      </c>
      <c r="F16" s="13">
        <v>10</v>
      </c>
      <c r="G16" s="21">
        <v>64</v>
      </c>
      <c r="H16" s="21">
        <v>1.02</v>
      </c>
      <c r="I16" s="21">
        <v>2</v>
      </c>
      <c r="J16" s="20">
        <v>15.07</v>
      </c>
    </row>
    <row r="17" spans="1:10" x14ac:dyDescent="0.25">
      <c r="A17" s="11"/>
      <c r="B17" s="18" t="s">
        <v>7</v>
      </c>
      <c r="C17" s="17" t="s">
        <v>6</v>
      </c>
      <c r="D17" s="16" t="s">
        <v>5</v>
      </c>
      <c r="E17" s="15">
        <v>200</v>
      </c>
      <c r="F17" s="14">
        <v>3.4</v>
      </c>
      <c r="G17" s="13">
        <v>40</v>
      </c>
      <c r="H17" s="13">
        <v>0.53</v>
      </c>
      <c r="I17" s="13">
        <v>0.02</v>
      </c>
      <c r="J17" s="12">
        <v>9.4700000000000006</v>
      </c>
    </row>
    <row r="18" spans="1:10" x14ac:dyDescent="0.25">
      <c r="A18" s="11"/>
      <c r="B18" s="19" t="s">
        <v>4</v>
      </c>
      <c r="C18" s="17" t="s">
        <v>1</v>
      </c>
      <c r="D18" s="16" t="s">
        <v>3</v>
      </c>
      <c r="E18" s="15">
        <v>45</v>
      </c>
      <c r="F18" s="14">
        <v>2.52</v>
      </c>
      <c r="G18" s="13">
        <v>105.21</v>
      </c>
      <c r="H18" s="13">
        <v>3.56</v>
      </c>
      <c r="I18" s="13">
        <v>0.45</v>
      </c>
      <c r="J18" s="12">
        <v>21.71</v>
      </c>
    </row>
    <row r="19" spans="1:10" x14ac:dyDescent="0.25">
      <c r="A19" s="11"/>
      <c r="B19" s="18" t="s">
        <v>2</v>
      </c>
      <c r="C19" s="17" t="s">
        <v>1</v>
      </c>
      <c r="D19" s="16" t="s">
        <v>0</v>
      </c>
      <c r="E19" s="15">
        <v>24</v>
      </c>
      <c r="F19" s="14">
        <v>1.4</v>
      </c>
      <c r="G19" s="13">
        <v>51.2</v>
      </c>
      <c r="H19" s="13">
        <v>1.76</v>
      </c>
      <c r="I19" s="13">
        <v>0.32</v>
      </c>
      <c r="J19" s="12">
        <v>10.4</v>
      </c>
    </row>
    <row r="20" spans="1:10" x14ac:dyDescent="0.25">
      <c r="A20" s="11"/>
      <c r="B20" s="10"/>
      <c r="C20" s="10"/>
      <c r="D20" s="10"/>
      <c r="E20" s="9">
        <f>SUM(E13:E19)</f>
        <v>819</v>
      </c>
      <c r="F20" s="9">
        <f>SUM(F13:F19)</f>
        <v>98.500000000000014</v>
      </c>
      <c r="G20" s="8">
        <f>SUM(G13:G19)</f>
        <v>898.0200000000001</v>
      </c>
      <c r="H20" s="8">
        <f>SUM(H13:H19)</f>
        <v>27.41</v>
      </c>
      <c r="I20" s="8">
        <f>SUM(I13:I19)</f>
        <v>27.42</v>
      </c>
      <c r="J20" s="7">
        <f>SUM(J13:J19)</f>
        <v>123.28</v>
      </c>
    </row>
    <row r="21" spans="1:10" ht="14.4" thickBot="1" x14ac:dyDescent="0.3">
      <c r="A21" s="6"/>
      <c r="B21" s="4"/>
      <c r="C21" s="4"/>
      <c r="D21" s="4"/>
      <c r="E21" s="4"/>
      <c r="F21" s="5"/>
      <c r="G21" s="4"/>
      <c r="H21" s="4"/>
      <c r="I21" s="4"/>
      <c r="J21" s="3"/>
    </row>
  </sheetData>
  <mergeCells count="1">
    <mergeCell ref="A17:A2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2024-12-09T03:55:59Z</dcterms:created>
  <dcterms:modified xsi:type="dcterms:W3CDTF">2024-12-09T03:56:23Z</dcterms:modified>
</cp:coreProperties>
</file>