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0" documentId="8_{6E6E939F-8730-42C2-B91A-7E8FEED6D3DA}" xr6:coauthVersionLast="47" xr6:coauthVersionMax="47" xr10:uidLastSave="{00000000-0000-0000-0000-000000000000}"/>
  <bookViews>
    <workbookView xWindow="-108" yWindow="-108" windowWidth="23256" windowHeight="12576" xr2:uid="{94BE34CD-37FE-4932-B899-16490614975F}"/>
  </bookViews>
  <sheets>
    <sheet name="Четвер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0" i="1" s="1"/>
  <c r="E10" i="1"/>
  <c r="F10" i="1"/>
  <c r="H10" i="1"/>
  <c r="I10" i="1"/>
  <c r="J10" i="1"/>
  <c r="H15" i="1"/>
  <c r="H20" i="1" s="1"/>
  <c r="I15" i="1"/>
  <c r="I20" i="1" s="1"/>
  <c r="J15" i="1"/>
  <c r="J20" i="1" s="1"/>
  <c r="E20" i="1"/>
  <c r="F20" i="1"/>
  <c r="G20" i="1"/>
</calcChain>
</file>

<file path=xl/sharedStrings.xml><?xml version="1.0" encoding="utf-8"?>
<sst xmlns="http://schemas.openxmlformats.org/spreadsheetml/2006/main" count="55" uniqueCount="40">
  <si>
    <t>Хлеб ржано-пшеничный</t>
  </si>
  <si>
    <t>ПР</t>
  </si>
  <si>
    <t>хлеб черн.</t>
  </si>
  <si>
    <t>Хлеб пшеничный йодир.</t>
  </si>
  <si>
    <t>хлеб бел.</t>
  </si>
  <si>
    <t>Компот из смеси сухофруктов</t>
  </si>
  <si>
    <t>349/11</t>
  </si>
  <si>
    <t>напиток</t>
  </si>
  <si>
    <t xml:space="preserve">Икра кабачковая </t>
  </si>
  <si>
    <t>Таб.32/13</t>
  </si>
  <si>
    <t>закуска</t>
  </si>
  <si>
    <t>Каша  рассыпчатая (пшенная, овсяная, ячневая, перловая)</t>
  </si>
  <si>
    <t>171, 302/11</t>
  </si>
  <si>
    <t>гарнир</t>
  </si>
  <si>
    <t>Тефтели 2-й вариант с соусом 759/13</t>
  </si>
  <si>
    <t>279/11</t>
  </si>
  <si>
    <t>2 блюдо</t>
  </si>
  <si>
    <t xml:space="preserve">Рассольник "Ленинградский" </t>
  </si>
  <si>
    <t>96/11</t>
  </si>
  <si>
    <t>1 блюдо</t>
  </si>
  <si>
    <t>Обед</t>
  </si>
  <si>
    <t>Хлеб пшеничный йодированный</t>
  </si>
  <si>
    <t>Каша  рассыпчатая (гречневая  или рисовая)</t>
  </si>
  <si>
    <t>Котлета или биточек рыбные с тушенными овощами в томате</t>
  </si>
  <si>
    <t>234/11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</si>
  <si>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</si>
  <si>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</si>
  <si>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</si>
  <si>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</si>
  <si>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</si>
  <si>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</si>
  <si>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</si>
  <si>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</si>
  <si>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</si>
  <si>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</si>
  <si>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</si>
  <si>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</si>
  <si>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</si>
  <si>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 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</si>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</sst>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2" borderId="3" xfId="0" applyFont="1" applyFill="1" applyBorder="1"/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2" fontId="1" fillId="2" borderId="7" xfId="0" applyNumberFormat="1" applyFont="1" applyFill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49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 vertical="top"/>
    </xf>
    <xf numFmtId="2" fontId="1" fillId="2" borderId="10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1" fillId="2" borderId="11" xfId="0" applyFont="1" applyFill="1" applyBorder="1"/>
    <xf numFmtId="2" fontId="5" fillId="0" borderId="10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2" fontId="5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/>
    </xf>
    <xf numFmtId="0" fontId="1" fillId="0" borderId="11" xfId="0" applyFont="1" applyBorder="1"/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2" fontId="5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3" xfId="0" applyFont="1" applyFill="1" applyBorder="1"/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4" xfId="0" applyFont="1" applyFill="1" applyBorder="1"/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/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horizontal="left" vertical="top"/>
    </xf>
    <xf numFmtId="2" fontId="1" fillId="0" borderId="1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top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11" xfId="0" applyNumberFormat="1" applyFont="1" applyFill="1" applyBorder="1" applyProtection="1">
      <protection locked="0"/>
    </xf>
    <xf numFmtId="49" fontId="1" fillId="4" borderId="1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CE6B-532D-45E9-AC92-8D87010D02F4}">
  <dimension ref="A1:J21"/>
  <sheetViews>
    <sheetView tabSelected="1" zoomScaleNormal="100" workbookViewId="0">
      <selection activeCell="O7" sqref="O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39</v>
      </c>
      <c r="B1" s="84" t="s">
        <v>38</v>
      </c>
      <c r="C1" s="83"/>
      <c r="D1" s="82"/>
      <c r="E1" s="1" t="s">
        <v>37</v>
      </c>
      <c r="F1" s="81"/>
      <c r="I1" s="1" t="s">
        <v>36</v>
      </c>
      <c r="J1" s="80">
        <v>45547</v>
      </c>
    </row>
    <row r="2" spans="1:10" ht="14.4" thickBot="1" x14ac:dyDescent="0.3"/>
    <row r="3" spans="1:10" ht="14.4" thickBot="1" x14ac:dyDescent="0.3">
      <c r="A3" s="79" t="s">
        <v>35</v>
      </c>
      <c r="B3" s="78" t="s">
        <v>34</v>
      </c>
      <c r="C3" s="78" t="s">
        <v>33</v>
      </c>
      <c r="D3" s="78" t="s">
        <v>32</v>
      </c>
      <c r="E3" s="78" t="s">
        <v>31</v>
      </c>
      <c r="F3" s="78" t="s">
        <v>30</v>
      </c>
      <c r="G3" s="78" t="s">
        <v>29</v>
      </c>
      <c r="H3" s="78" t="s">
        <v>28</v>
      </c>
      <c r="I3" s="78" t="s">
        <v>27</v>
      </c>
      <c r="J3" s="77" t="s">
        <v>26</v>
      </c>
    </row>
    <row r="4" spans="1:10" ht="27.6" x14ac:dyDescent="0.25">
      <c r="A4" s="57" t="s">
        <v>25</v>
      </c>
      <c r="B4" s="27" t="s">
        <v>16</v>
      </c>
      <c r="C4" s="23" t="s">
        <v>24</v>
      </c>
      <c r="D4" s="76" t="s">
        <v>23</v>
      </c>
      <c r="E4" s="71">
        <v>100</v>
      </c>
      <c r="F4" s="75">
        <v>43.67</v>
      </c>
      <c r="G4" s="70">
        <v>168.7</v>
      </c>
      <c r="H4" s="70">
        <v>8.8000000000000007</v>
      </c>
      <c r="I4" s="70">
        <v>8.64</v>
      </c>
      <c r="J4" s="69">
        <v>6.5</v>
      </c>
    </row>
    <row r="5" spans="1:10" ht="27.6" x14ac:dyDescent="0.25">
      <c r="A5" s="57"/>
      <c r="B5" s="74" t="s">
        <v>13</v>
      </c>
      <c r="C5" s="73" t="s">
        <v>12</v>
      </c>
      <c r="D5" s="72" t="s">
        <v>22</v>
      </c>
      <c r="E5" s="71">
        <v>150</v>
      </c>
      <c r="F5" s="68">
        <v>19</v>
      </c>
      <c r="G5" s="70">
        <f>231.89+13.2</f>
        <v>245.08999999999997</v>
      </c>
      <c r="H5" s="70">
        <v>6.35</v>
      </c>
      <c r="I5" s="70">
        <v>5.9</v>
      </c>
      <c r="J5" s="69">
        <v>42.8</v>
      </c>
    </row>
    <row r="6" spans="1:10" ht="15.6" x14ac:dyDescent="0.3">
      <c r="A6" s="57"/>
      <c r="B6" s="32" t="s">
        <v>10</v>
      </c>
      <c r="C6" s="23" t="s">
        <v>9</v>
      </c>
      <c r="D6" s="22" t="s">
        <v>8</v>
      </c>
      <c r="E6" s="31">
        <v>60</v>
      </c>
      <c r="F6" s="30">
        <v>8.4</v>
      </c>
      <c r="G6" s="20">
        <v>57</v>
      </c>
      <c r="H6" s="29">
        <v>1.2</v>
      </c>
      <c r="I6" s="29">
        <v>2.8</v>
      </c>
      <c r="J6" s="28">
        <v>4.2</v>
      </c>
    </row>
    <row r="7" spans="1:10" ht="15.6" x14ac:dyDescent="0.3">
      <c r="A7" s="57"/>
      <c r="B7" s="27" t="s">
        <v>7</v>
      </c>
      <c r="C7" s="23" t="s">
        <v>6</v>
      </c>
      <c r="D7" s="26" t="s">
        <v>5</v>
      </c>
      <c r="E7" s="25">
        <v>200</v>
      </c>
      <c r="F7" s="44">
        <v>9.92</v>
      </c>
      <c r="G7" s="33">
        <v>168.34</v>
      </c>
      <c r="H7" s="33">
        <v>1.1599999999999999</v>
      </c>
      <c r="I7" s="33">
        <v>0.3</v>
      </c>
      <c r="J7" s="24">
        <v>28</v>
      </c>
    </row>
    <row r="8" spans="1:10" ht="15.6" x14ac:dyDescent="0.3">
      <c r="A8" s="57"/>
      <c r="B8" s="67" t="s">
        <v>4</v>
      </c>
      <c r="C8" s="23" t="s">
        <v>1</v>
      </c>
      <c r="D8" s="66" t="s">
        <v>21</v>
      </c>
      <c r="E8" s="65">
        <v>24</v>
      </c>
      <c r="F8" s="68">
        <v>1.1000000000000001</v>
      </c>
      <c r="G8" s="29">
        <v>68.12</v>
      </c>
      <c r="H8" s="29">
        <v>1.03</v>
      </c>
      <c r="I8" s="29">
        <v>0.3</v>
      </c>
      <c r="J8" s="28">
        <v>13.32</v>
      </c>
    </row>
    <row r="9" spans="1:10" ht="16.2" thickBot="1" x14ac:dyDescent="0.35">
      <c r="A9" s="57"/>
      <c r="B9" s="67" t="s">
        <v>2</v>
      </c>
      <c r="C9" s="23" t="s">
        <v>1</v>
      </c>
      <c r="D9" s="66" t="s">
        <v>0</v>
      </c>
      <c r="E9" s="65">
        <v>16</v>
      </c>
      <c r="F9" s="64">
        <v>0.91</v>
      </c>
      <c r="G9" s="29">
        <v>34.130000000000003</v>
      </c>
      <c r="H9" s="29">
        <v>1.17</v>
      </c>
      <c r="I9" s="29">
        <v>0.21</v>
      </c>
      <c r="J9" s="28">
        <v>6.93</v>
      </c>
    </row>
    <row r="10" spans="1:10" x14ac:dyDescent="0.25">
      <c r="A10" s="57"/>
      <c r="B10" s="63"/>
      <c r="C10" s="62"/>
      <c r="D10" s="61"/>
      <c r="E10" s="60">
        <f>SUM(E4:E9)</f>
        <v>550</v>
      </c>
      <c r="F10" s="59">
        <f>SUM(F4:F9)</f>
        <v>83</v>
      </c>
      <c r="G10" s="59">
        <f>SUM(G4:G9)</f>
        <v>741.38</v>
      </c>
      <c r="H10" s="59">
        <f>SUM(H4:H9)</f>
        <v>19.71</v>
      </c>
      <c r="I10" s="59">
        <f>SUM(I4:I9)</f>
        <v>18.150000000000002</v>
      </c>
      <c r="J10" s="58">
        <f>SUM(J4:J9)</f>
        <v>101.75</v>
      </c>
    </row>
    <row r="11" spans="1:10" x14ac:dyDescent="0.25">
      <c r="A11" s="57"/>
      <c r="B11" s="56"/>
      <c r="C11" s="56"/>
      <c r="D11" s="55"/>
      <c r="E11" s="53"/>
      <c r="F11" s="54"/>
      <c r="G11" s="53"/>
      <c r="H11" s="53"/>
      <c r="I11" s="53"/>
      <c r="J11" s="52"/>
    </row>
    <row r="12" spans="1:10" ht="14.4" thickBot="1" x14ac:dyDescent="0.3">
      <c r="A12" s="51"/>
      <c r="B12" s="50"/>
      <c r="C12" s="50"/>
      <c r="D12" s="49"/>
      <c r="E12" s="47"/>
      <c r="F12" s="48"/>
      <c r="G12" s="47"/>
      <c r="H12" s="47"/>
      <c r="I12" s="47"/>
      <c r="J12" s="46"/>
    </row>
    <row r="13" spans="1:10" ht="15.6" x14ac:dyDescent="0.3">
      <c r="A13" s="45" t="s">
        <v>20</v>
      </c>
      <c r="B13" s="27" t="s">
        <v>19</v>
      </c>
      <c r="C13" s="23" t="s">
        <v>18</v>
      </c>
      <c r="D13" s="42" t="s">
        <v>17</v>
      </c>
      <c r="E13" s="25">
        <v>200</v>
      </c>
      <c r="F13" s="30">
        <v>12.39</v>
      </c>
      <c r="G13" s="44">
        <v>116.44</v>
      </c>
      <c r="H13" s="33">
        <v>2.61</v>
      </c>
      <c r="I13" s="33">
        <v>4.07</v>
      </c>
      <c r="J13" s="43">
        <v>13.8</v>
      </c>
    </row>
    <row r="14" spans="1:10" ht="15.6" x14ac:dyDescent="0.25">
      <c r="A14" s="18"/>
      <c r="B14" s="27" t="s">
        <v>16</v>
      </c>
      <c r="C14" s="25" t="s">
        <v>15</v>
      </c>
      <c r="D14" s="42" t="s">
        <v>14</v>
      </c>
      <c r="E14" s="25">
        <v>90</v>
      </c>
      <c r="F14" s="30">
        <v>41.77</v>
      </c>
      <c r="G14" s="41">
        <v>274.10000000000002</v>
      </c>
      <c r="H14" s="40">
        <v>7.46</v>
      </c>
      <c r="I14" s="40">
        <v>9.49</v>
      </c>
      <c r="J14" s="39">
        <v>10.7</v>
      </c>
    </row>
    <row r="15" spans="1:10" ht="31.2" x14ac:dyDescent="0.3">
      <c r="A15" s="18"/>
      <c r="B15" s="38" t="s">
        <v>13</v>
      </c>
      <c r="C15" s="37" t="s">
        <v>12</v>
      </c>
      <c r="D15" s="36" t="s">
        <v>11</v>
      </c>
      <c r="E15" s="35">
        <v>150</v>
      </c>
      <c r="F15" s="34">
        <v>10.9</v>
      </c>
      <c r="G15" s="33">
        <v>223.31</v>
      </c>
      <c r="H15" s="29">
        <f>5.67+0.02</f>
        <v>5.6899999999999995</v>
      </c>
      <c r="I15" s="29">
        <f>5.42+1.5</f>
        <v>6.92</v>
      </c>
      <c r="J15" s="28">
        <f>36.67+0.03</f>
        <v>36.700000000000003</v>
      </c>
    </row>
    <row r="16" spans="1:10" ht="15.6" x14ac:dyDescent="0.3">
      <c r="A16" s="18"/>
      <c r="B16" s="32" t="s">
        <v>10</v>
      </c>
      <c r="C16" s="23" t="s">
        <v>9</v>
      </c>
      <c r="D16" s="22" t="s">
        <v>8</v>
      </c>
      <c r="E16" s="31">
        <v>60</v>
      </c>
      <c r="F16" s="30">
        <v>8.4</v>
      </c>
      <c r="G16" s="20">
        <v>57</v>
      </c>
      <c r="H16" s="29">
        <v>1.2</v>
      </c>
      <c r="I16" s="29">
        <v>2.8</v>
      </c>
      <c r="J16" s="28">
        <v>4.2</v>
      </c>
    </row>
    <row r="17" spans="1:10" ht="15.6" x14ac:dyDescent="0.3">
      <c r="A17" s="18"/>
      <c r="B17" s="27" t="s">
        <v>7</v>
      </c>
      <c r="C17" s="23" t="s">
        <v>6</v>
      </c>
      <c r="D17" s="26" t="s">
        <v>5</v>
      </c>
      <c r="E17" s="25">
        <v>180</v>
      </c>
      <c r="F17" s="20">
        <v>5.62</v>
      </c>
      <c r="G17" s="24">
        <v>146.69</v>
      </c>
      <c r="H17" s="24">
        <v>1.04</v>
      </c>
      <c r="I17" s="24">
        <v>0.27</v>
      </c>
      <c r="J17" s="24">
        <v>25</v>
      </c>
    </row>
    <row r="18" spans="1:10" x14ac:dyDescent="0.25">
      <c r="A18" s="18"/>
      <c r="B18" s="17" t="s">
        <v>4</v>
      </c>
      <c r="C18" s="23" t="s">
        <v>1</v>
      </c>
      <c r="D18" s="22" t="s">
        <v>3</v>
      </c>
      <c r="E18" s="21">
        <v>45</v>
      </c>
      <c r="F18" s="13">
        <v>2.52</v>
      </c>
      <c r="G18" s="20">
        <v>105.21</v>
      </c>
      <c r="H18" s="20">
        <v>3.56</v>
      </c>
      <c r="I18" s="20">
        <v>0.45</v>
      </c>
      <c r="J18" s="19">
        <v>21.71</v>
      </c>
    </row>
    <row r="19" spans="1:10" ht="14.4" thickBot="1" x14ac:dyDescent="0.3">
      <c r="A19" s="18"/>
      <c r="B19" s="17" t="s">
        <v>2</v>
      </c>
      <c r="C19" s="16" t="s">
        <v>1</v>
      </c>
      <c r="D19" s="15" t="s">
        <v>0</v>
      </c>
      <c r="E19" s="14">
        <v>24</v>
      </c>
      <c r="F19" s="13">
        <v>1.4</v>
      </c>
      <c r="G19" s="13">
        <v>51.2</v>
      </c>
      <c r="H19" s="13">
        <v>1.76</v>
      </c>
      <c r="I19" s="13">
        <v>0.32</v>
      </c>
      <c r="J19" s="12">
        <v>10.4</v>
      </c>
    </row>
    <row r="20" spans="1:10" x14ac:dyDescent="0.25">
      <c r="A20" s="11"/>
      <c r="B20" s="10"/>
      <c r="C20" s="10"/>
      <c r="D20" s="10"/>
      <c r="E20" s="9">
        <f>SUM(E13:E19)</f>
        <v>749</v>
      </c>
      <c r="F20" s="8">
        <f>SUM(F13:F19)</f>
        <v>83.000000000000014</v>
      </c>
      <c r="G20" s="8">
        <f>SUM(G13:G19)</f>
        <v>973.95</v>
      </c>
      <c r="H20" s="8">
        <f>SUM(H13:H19)</f>
        <v>23.32</v>
      </c>
      <c r="I20" s="8">
        <f>SUM(I13:I19)</f>
        <v>24.32</v>
      </c>
      <c r="J20" s="7">
        <f>SUM(J13:J19)</f>
        <v>122.51000000000002</v>
      </c>
    </row>
    <row r="21" spans="1:10" ht="14.4" thickBot="1" x14ac:dyDescent="0.3">
      <c r="A21" s="6"/>
      <c r="B21" s="5"/>
      <c r="C21" s="5"/>
      <c r="D21" s="5"/>
      <c r="E21" s="4"/>
      <c r="F21" s="4"/>
      <c r="G21" s="4"/>
      <c r="H21" s="4"/>
      <c r="I21" s="4"/>
      <c r="J21" s="3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2024-09-06T11:05:40Z</dcterms:created>
  <dcterms:modified xsi:type="dcterms:W3CDTF">2024-09-06T11:06:10Z</dcterms:modified>
</cp:coreProperties>
</file>